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請求書（excel）" sheetId="1" r:id="rId1"/>
  </sheets>
  <definedNames>
    <definedName name="_xlnm.Print_Area" localSheetId="0">'請求書（excel）'!$A$1:$I$28</definedName>
  </definedNames>
  <calcPr calcId="125725"/>
</workbook>
</file>

<file path=xl/calcChain.xml><?xml version="1.0" encoding="utf-8"?>
<calcChain xmlns="http://schemas.openxmlformats.org/spreadsheetml/2006/main">
  <c r="A14" i="1"/>
  <c r="A15" s="1"/>
  <c r="I14"/>
  <c r="I15"/>
  <c r="I16"/>
  <c r="I17"/>
  <c r="I18"/>
  <c r="I19"/>
  <c r="I20"/>
  <c r="I21"/>
  <c r="I22"/>
  <c r="I23"/>
  <c r="I24" l="1"/>
  <c r="I25" s="1"/>
  <c r="I26"/>
  <c r="I27" s="1"/>
  <c r="A16"/>
  <c r="H28" l="1"/>
  <c r="A11" s="1"/>
  <c r="A17"/>
  <c r="A18" s="1"/>
  <c r="A19" l="1"/>
  <c r="A20" s="1"/>
  <c r="A21" s="1"/>
  <c r="A23" l="1"/>
  <c r="A22"/>
</calcChain>
</file>

<file path=xl/sharedStrings.xml><?xml version="1.0" encoding="utf-8"?>
<sst xmlns="http://schemas.openxmlformats.org/spreadsheetml/2006/main" count="29" uniqueCount="29">
  <si>
    <t>№</t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</si>
  <si>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</si>
  <si>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</si>
  <si>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税率</t>
    <rPh sb="0" eb="2">
      <t>ゼイリツ</t>
    </rPh>
    <phoneticPr fontId="2"/>
  </si>
  <si>
    <t>品　  　目</t>
    <rPh sb="0" eb="1">
      <t>ヒン</t>
    </rPh>
    <rPh sb="5" eb="6">
      <t>メ</t>
    </rPh>
    <phoneticPr fontId="2"/>
  </si>
  <si>
    <t>単 価</t>
    <rPh sb="0" eb="1">
      <t>タン</t>
    </rPh>
    <rPh sb="2" eb="3">
      <t>カ</t>
    </rPh>
    <phoneticPr fontId="2"/>
  </si>
  <si>
    <t>金  額</t>
    <rPh sb="0" eb="1">
      <t>キン</t>
    </rPh>
    <rPh sb="3" eb="4">
      <t>ガク</t>
    </rPh>
    <phoneticPr fontId="2"/>
  </si>
  <si>
    <t>　備　考　</t>
    <rPh sb="1" eb="2">
      <t>ビン</t>
    </rPh>
    <rPh sb="3" eb="4">
      <t>コウ</t>
    </rPh>
    <phoneticPr fontId="2"/>
  </si>
  <si>
    <t>8％　税額</t>
    <rPh sb="3" eb="5">
      <t>ゼイガク</t>
    </rPh>
    <phoneticPr fontId="2"/>
  </si>
  <si>
    <t>10％　税額</t>
    <rPh sb="4" eb="6">
      <t>ゼイガク</t>
    </rPh>
    <phoneticPr fontId="2"/>
  </si>
  <si>
    <t>8％　小計（税抜）</t>
    <rPh sb="3" eb="5">
      <t>ショウケイ</t>
    </rPh>
    <rPh sb="6" eb="7">
      <t>ゼイ</t>
    </rPh>
    <rPh sb="7" eb="8">
      <t>ヌ</t>
    </rPh>
    <phoneticPr fontId="2"/>
  </si>
  <si>
    <t>10％　小計（税抜）</t>
    <rPh sb="4" eb="6">
      <t>ショウケイ</t>
    </rPh>
    <rPh sb="7" eb="8">
      <t>ゼイ</t>
    </rPh>
    <rPh sb="8" eb="9">
      <t>ヌ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</si>
  <si>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</si>
  <si>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</si>
  <si>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（ご担当：　　　　　　様）</t>
    <rPh sb="2" eb="4">
      <t>タントウ</t>
    </rPh>
    <rPh sb="11" eb="12">
      <t>サマ</t>
    </rPh>
    <phoneticPr fontId="2"/>
  </si>
  <si>
    <t>合　計</t>
    <rPh sb="0" eb="1">
      <t>ゴウ</t>
    </rPh>
    <rPh sb="2" eb="3">
      <t>ケイ</t>
    </rPh>
    <phoneticPr fontId="2"/>
  </si>
  <si>
    <t>〒</t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</si>
  <si>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</si>
  <si>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</si>
  <si>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</si>
  <si>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お振込先</t>
    <rPh sb="1" eb="3">
      <t>フリコミ</t>
    </rPh>
    <rPh sb="3" eb="4">
      <t>サキ</t>
    </rPh>
    <phoneticPr fontId="2"/>
  </si>
  <si>
    <t>銀行・ゆうちょ</t>
    <rPh sb="0" eb="2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</si>
  <si>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</si>
  <si>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</si>
  <si>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</si>
  <si>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会社名</t>
    <rPh sb="0" eb="2">
      <t>カイシャ</t>
    </rPh>
    <rPh sb="2" eb="3">
      <t>メイ</t>
    </rPh>
    <phoneticPr fontId="2"/>
  </si>
  <si>
    <t xml:space="preserve">請求日：　 　　/   　  /   　   </t>
    <rPh sb="0" eb="2">
      <t>セイキュウ</t>
    </rPh>
    <rPh sb="2" eb="3">
      <t>ニチ</t>
    </rPh>
    <phoneticPr fontId="2"/>
  </si>
  <si>
    <t>支　　店</t>
    <rPh sb="0" eb="1">
      <t>シ</t>
    </rPh>
    <rPh sb="3" eb="4">
      <t>テン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</si>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</sst>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0" fillId="2" borderId="0" xfId="0" applyFont="1" applyFill="1" applyAlignment="1" applyProtection="1">
      <alignment horizontal="centerContinuous" vertical="center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 indent="1"/>
      <protection locked="0"/>
    </xf>
    <xf numFmtId="0" fontId="4" fillId="0" borderId="0" xfId="0" applyFont="1" applyAlignment="1" applyProtection="1">
      <alignment horizontal="right" vertical="top" indent="1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right" vertical="center" inden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vertical="center"/>
      <protection locked="0"/>
    </xf>
    <xf numFmtId="9" fontId="3" fillId="2" borderId="27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38" fontId="3" fillId="2" borderId="6" xfId="1" applyFont="1" applyFill="1" applyBorder="1" applyAlignment="1" applyProtection="1">
      <alignment vertical="center"/>
    </xf>
    <xf numFmtId="38" fontId="3" fillId="2" borderId="28" xfId="1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38" fontId="3" fillId="0" borderId="37" xfId="1" applyFont="1" applyBorder="1" applyAlignment="1" applyProtection="1">
      <alignment vertical="center"/>
    </xf>
    <xf numFmtId="38" fontId="3" fillId="2" borderId="40" xfId="1" applyFont="1" applyFill="1" applyBorder="1" applyAlignment="1" applyProtection="1">
      <alignment vertical="center"/>
    </xf>
    <xf numFmtId="38" fontId="3" fillId="0" borderId="40" xfId="1" applyFont="1" applyBorder="1" applyAlignment="1" applyProtection="1">
      <alignment vertical="center"/>
    </xf>
    <xf numFmtId="38" fontId="3" fillId="2" borderId="43" xfId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8" fontId="8" fillId="0" borderId="16" xfId="0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vertical="center"/>
      <protection locked="0"/>
    </xf>
    <xf numFmtId="38" fontId="3" fillId="0" borderId="21" xfId="1" applyFont="1" applyBorder="1" applyAlignment="1" applyProtection="1">
      <alignment vertical="center"/>
      <protection locked="0"/>
    </xf>
    <xf numFmtId="38" fontId="3" fillId="2" borderId="25" xfId="1" applyFont="1" applyFill="1" applyBorder="1" applyAlignment="1" applyProtection="1">
      <alignment vertical="center"/>
      <protection locked="0"/>
    </xf>
    <xf numFmtId="38" fontId="3" fillId="2" borderId="26" xfId="1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left" vertical="center" indent="1" shrinkToFit="1"/>
      <protection locked="0"/>
    </xf>
    <xf numFmtId="0" fontId="4" fillId="0" borderId="36" xfId="0" applyFont="1" applyBorder="1" applyAlignment="1" applyProtection="1">
      <alignment horizontal="left" vertical="center" indent="1" shrinkToFit="1"/>
      <protection locked="0"/>
    </xf>
    <xf numFmtId="0" fontId="4" fillId="2" borderId="38" xfId="0" applyFont="1" applyFill="1" applyBorder="1" applyAlignment="1" applyProtection="1">
      <alignment horizontal="left" vertical="center" indent="1" shrinkToFit="1"/>
      <protection locked="0"/>
    </xf>
    <xf numFmtId="0" fontId="4" fillId="2" borderId="39" xfId="0" applyFont="1" applyFill="1" applyBorder="1" applyAlignment="1" applyProtection="1">
      <alignment horizontal="left" vertical="center" indent="1" shrinkToFit="1"/>
      <protection locked="0"/>
    </xf>
    <xf numFmtId="38" fontId="3" fillId="2" borderId="20" xfId="1" applyFont="1" applyFill="1" applyBorder="1" applyAlignment="1" applyProtection="1">
      <alignment vertical="center"/>
      <protection locked="0"/>
    </xf>
    <xf numFmtId="38" fontId="3" fillId="2" borderId="21" xfId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left" vertical="center" indent="1" shrinkToFit="1"/>
      <protection locked="0"/>
    </xf>
    <xf numFmtId="0" fontId="4" fillId="2" borderId="42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3" fillId="2" borderId="21" xfId="0" applyFont="1" applyFill="1" applyBorder="1" applyAlignment="1" applyProtection="1">
      <alignment horizontal="left" vertical="center" indent="1"/>
      <protection locked="0"/>
    </xf>
    <xf numFmtId="0" fontId="3" fillId="2" borderId="22" xfId="0" applyFont="1" applyFill="1" applyBorder="1" applyAlignment="1" applyProtection="1">
      <alignment horizontal="left" vertical="center" indent="1"/>
      <protection locked="0"/>
    </xf>
    <xf numFmtId="0" fontId="3" fillId="2" borderId="23" xfId="0" applyFont="1" applyFill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 shrinkToFit="1"/>
      <protection locked="0"/>
    </xf>
    <xf numFmtId="0" fontId="4" fillId="0" borderId="39" xfId="0" applyFont="1" applyBorder="1" applyAlignment="1" applyProtection="1">
      <alignment horizontal="left" vertical="center" indent="1" shrinkToFit="1"/>
      <protection locked="0"/>
    </xf>
    <xf numFmtId="0" fontId="12" fillId="0" borderId="16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/>
  </sheetViews>
  <sheetFormatPr defaultRowHeight="27.75" customHeight="1"/>
  <cols>
    <col min="1" max="1" width="4.625" style="3" customWidth="1"/>
    <col min="2" max="3" width="15" style="3" customWidth="1"/>
    <col min="4" max="4" width="9.125" style="3" customWidth="1"/>
    <col min="5" max="5" width="8.25" style="5" customWidth="1"/>
    <col min="6" max="6" width="7.5" style="5" customWidth="1"/>
    <col min="7" max="7" width="7" style="3" customWidth="1"/>
    <col min="8" max="8" width="8" style="3" customWidth="1"/>
    <col min="9" max="9" width="18" style="3" customWidth="1"/>
    <col min="10" max="16384" width="9" style="3"/>
  </cols>
  <sheetData>
    <row r="1" spans="1:9" ht="29.25" customHeight="1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4"/>
      <c r="G2" s="6"/>
      <c r="H2" s="7"/>
      <c r="I2" s="8" t="s">
        <v>26</v>
      </c>
    </row>
    <row r="3" spans="1:9" ht="34.5" customHeight="1" thickBot="1">
      <c r="A3" s="9"/>
      <c r="B3" s="10"/>
      <c r="C3" s="10"/>
      <c r="D3" s="10"/>
      <c r="E3" s="11" t="s">
        <v>13</v>
      </c>
      <c r="F3" s="12"/>
      <c r="G3" s="13"/>
      <c r="H3" s="13"/>
      <c r="I3" s="13"/>
    </row>
    <row r="4" spans="1:9" ht="27.75" customHeight="1" thickTop="1" thickBot="1">
      <c r="A4" s="14" t="s">
        <v>14</v>
      </c>
      <c r="B4" s="13"/>
      <c r="C4" s="13"/>
      <c r="D4" s="13"/>
      <c r="E4" s="15"/>
      <c r="F4" s="15"/>
      <c r="G4" s="16" t="s">
        <v>25</v>
      </c>
      <c r="H4" s="10"/>
      <c r="I4" s="10"/>
    </row>
    <row r="5" spans="1:9" ht="8.25" customHeight="1" thickTop="1" thickBot="1">
      <c r="A5" s="14"/>
      <c r="B5" s="13"/>
      <c r="C5" s="13"/>
      <c r="D5" s="13"/>
      <c r="E5" s="15"/>
      <c r="F5" s="15"/>
      <c r="G5" s="13"/>
      <c r="H5" s="17"/>
      <c r="I5" s="17"/>
    </row>
    <row r="6" spans="1:9" ht="24" customHeight="1" thickTop="1">
      <c r="A6" s="14"/>
      <c r="B6" s="47" t="s">
        <v>20</v>
      </c>
      <c r="C6" s="48" t="s">
        <v>21</v>
      </c>
      <c r="D6" s="56" t="s">
        <v>27</v>
      </c>
      <c r="E6" s="57"/>
      <c r="F6" s="15"/>
      <c r="G6" s="19" t="s">
        <v>16</v>
      </c>
      <c r="H6" s="20"/>
      <c r="I6" s="20"/>
    </row>
    <row r="7" spans="1:9" ht="24" customHeight="1">
      <c r="A7" s="14"/>
      <c r="B7" s="49" t="s">
        <v>24</v>
      </c>
      <c r="C7" s="18"/>
      <c r="D7" s="60"/>
      <c r="E7" s="61"/>
      <c r="F7" s="15"/>
      <c r="G7" s="19" t="s">
        <v>17</v>
      </c>
      <c r="H7" s="21"/>
      <c r="I7" s="21"/>
    </row>
    <row r="8" spans="1:9" ht="24" customHeight="1">
      <c r="A8" s="14"/>
      <c r="B8" s="49" t="s">
        <v>22</v>
      </c>
      <c r="C8" s="22"/>
      <c r="D8" s="74"/>
      <c r="E8" s="75"/>
      <c r="F8" s="15"/>
      <c r="G8" s="19"/>
      <c r="H8" s="21"/>
      <c r="I8" s="21"/>
    </row>
    <row r="9" spans="1:9" ht="24" customHeight="1" thickBot="1">
      <c r="A9" s="14"/>
      <c r="B9" s="50" t="s">
        <v>23</v>
      </c>
      <c r="C9" s="51"/>
      <c r="D9" s="76"/>
      <c r="E9" s="77"/>
      <c r="F9" s="15"/>
      <c r="G9" s="19" t="s">
        <v>18</v>
      </c>
      <c r="H9" s="21"/>
      <c r="I9" s="21"/>
    </row>
    <row r="10" spans="1:9" ht="24" customHeight="1" thickTop="1">
      <c r="A10" s="23" t="s">
        <v>28</v>
      </c>
      <c r="B10" s="13"/>
      <c r="C10" s="13"/>
      <c r="D10" s="13"/>
      <c r="E10" s="15"/>
      <c r="F10" s="15"/>
      <c r="G10" s="19" t="s">
        <v>19</v>
      </c>
      <c r="H10" s="21"/>
      <c r="I10" s="21"/>
    </row>
    <row r="11" spans="1:9" ht="39" customHeight="1" thickBot="1">
      <c r="A11" s="90" t="str">
        <f>"ご請求金額　　　　￥"&amp;TEXT(H28,"#,###")&amp;"-"</f>
        <v>ご請求金額　　　　￥-</v>
      </c>
      <c r="B11" s="10"/>
      <c r="C11" s="10"/>
      <c r="D11" s="10"/>
      <c r="E11" s="91"/>
      <c r="F11" s="91"/>
      <c r="G11" s="13"/>
      <c r="H11" s="13"/>
      <c r="I11" s="13"/>
    </row>
    <row r="12" spans="1:9" ht="13.5" customHeight="1" thickTop="1" thickBot="1">
      <c r="A12" s="13"/>
      <c r="B12" s="13"/>
      <c r="C12" s="13"/>
      <c r="D12" s="13"/>
      <c r="E12" s="15"/>
      <c r="F12" s="15"/>
      <c r="G12" s="13"/>
      <c r="H12" s="13"/>
      <c r="I12" s="13"/>
    </row>
    <row r="13" spans="1:9" ht="27" customHeight="1" thickTop="1">
      <c r="A13" s="24" t="s">
        <v>0</v>
      </c>
      <c r="B13" s="72" t="s">
        <v>4</v>
      </c>
      <c r="C13" s="73"/>
      <c r="D13" s="25" t="s">
        <v>2</v>
      </c>
      <c r="E13" s="25" t="s">
        <v>1</v>
      </c>
      <c r="F13" s="72" t="s">
        <v>5</v>
      </c>
      <c r="G13" s="73"/>
      <c r="H13" s="25" t="s">
        <v>3</v>
      </c>
      <c r="I13" s="26" t="s">
        <v>6</v>
      </c>
    </row>
    <row r="14" spans="1:9" ht="27" customHeight="1">
      <c r="A14" s="42" t="str">
        <f>IF(COUNTA(B14:H14)&gt;0,1,"")</f>
        <v/>
      </c>
      <c r="B14" s="82"/>
      <c r="C14" s="83"/>
      <c r="D14" s="27"/>
      <c r="E14" s="27"/>
      <c r="F14" s="62"/>
      <c r="G14" s="63"/>
      <c r="H14" s="28"/>
      <c r="I14" s="44" t="str">
        <f t="shared" ref="I14:I23" si="0">IF(COUNT(D14:F14)&gt;1,D14*F14,"")</f>
        <v/>
      </c>
    </row>
    <row r="15" spans="1:9" ht="27" customHeight="1">
      <c r="A15" s="43" t="str">
        <f>IF(COUNTA(B15:H15)&gt;0,MAX(A14)+1,"")</f>
        <v/>
      </c>
      <c r="B15" s="84"/>
      <c r="C15" s="85"/>
      <c r="D15" s="29"/>
      <c r="E15" s="29"/>
      <c r="F15" s="70"/>
      <c r="G15" s="71"/>
      <c r="H15" s="30"/>
      <c r="I15" s="45" t="str">
        <f t="shared" si="0"/>
        <v/>
      </c>
    </row>
    <row r="16" spans="1:9" ht="27" customHeight="1">
      <c r="A16" s="42" t="str">
        <f>IF(COUNTA(B16:H16)&gt;0,MAX(A14:A15)+1,"")</f>
        <v/>
      </c>
      <c r="B16" s="82"/>
      <c r="C16" s="83"/>
      <c r="D16" s="27"/>
      <c r="E16" s="27"/>
      <c r="F16" s="62"/>
      <c r="G16" s="63"/>
      <c r="H16" s="28"/>
      <c r="I16" s="44" t="str">
        <f t="shared" si="0"/>
        <v/>
      </c>
    </row>
    <row r="17" spans="1:11" ht="27" customHeight="1">
      <c r="A17" s="43" t="str">
        <f>IF(COUNTA(B17:H17)&gt;0,MAX(A14:A16)+1,"")</f>
        <v/>
      </c>
      <c r="B17" s="84"/>
      <c r="C17" s="85"/>
      <c r="D17" s="29"/>
      <c r="E17" s="29"/>
      <c r="F17" s="70"/>
      <c r="G17" s="71"/>
      <c r="H17" s="30"/>
      <c r="I17" s="45" t="str">
        <f t="shared" si="0"/>
        <v/>
      </c>
    </row>
    <row r="18" spans="1:11" ht="27" customHeight="1">
      <c r="A18" s="42" t="str">
        <f>IF(COUNTA(B18:H18)&gt;0,MAX(A14:A17)+1,"")</f>
        <v/>
      </c>
      <c r="B18" s="82"/>
      <c r="C18" s="83"/>
      <c r="D18" s="27"/>
      <c r="E18" s="27"/>
      <c r="F18" s="62"/>
      <c r="G18" s="63"/>
      <c r="H18" s="28"/>
      <c r="I18" s="44" t="str">
        <f t="shared" si="0"/>
        <v/>
      </c>
    </row>
    <row r="19" spans="1:11" ht="27" customHeight="1">
      <c r="A19" s="43" t="str">
        <f>IF(COUNTA(B19:H19)&gt;0,MAX(A14:A18)+1,"")</f>
        <v/>
      </c>
      <c r="B19" s="84"/>
      <c r="C19" s="85"/>
      <c r="D19" s="29"/>
      <c r="E19" s="29"/>
      <c r="F19" s="70"/>
      <c r="G19" s="71"/>
      <c r="H19" s="30"/>
      <c r="I19" s="45" t="str">
        <f t="shared" si="0"/>
        <v/>
      </c>
    </row>
    <row r="20" spans="1:11" ht="27" customHeight="1">
      <c r="A20" s="42" t="str">
        <f>IF(COUNTA(B20:H20)&gt;0,MAX(A14:A19)+1,"")</f>
        <v/>
      </c>
      <c r="B20" s="82"/>
      <c r="C20" s="83"/>
      <c r="D20" s="27"/>
      <c r="E20" s="27"/>
      <c r="F20" s="62"/>
      <c r="G20" s="63"/>
      <c r="H20" s="28"/>
      <c r="I20" s="44" t="str">
        <f t="shared" si="0"/>
        <v/>
      </c>
    </row>
    <row r="21" spans="1:11" ht="27" customHeight="1">
      <c r="A21" s="43" t="str">
        <f>IF(COUNTA(B21:H21)&gt;0,MAX(A14:A20)+1,"")</f>
        <v/>
      </c>
      <c r="B21" s="84"/>
      <c r="C21" s="85"/>
      <c r="D21" s="29"/>
      <c r="E21" s="29"/>
      <c r="F21" s="70"/>
      <c r="G21" s="71"/>
      <c r="H21" s="30"/>
      <c r="I21" s="45" t="str">
        <f t="shared" si="0"/>
        <v/>
      </c>
    </row>
    <row r="22" spans="1:11" ht="27" customHeight="1">
      <c r="A22" s="42" t="str">
        <f>IF(COUNTA(B22:H22)&gt;0,MAX(A14:A21)+1,"")</f>
        <v/>
      </c>
      <c r="B22" s="82"/>
      <c r="C22" s="83"/>
      <c r="D22" s="27"/>
      <c r="E22" s="27"/>
      <c r="F22" s="62"/>
      <c r="G22" s="63"/>
      <c r="H22" s="28"/>
      <c r="I22" s="44" t="str">
        <f t="shared" si="0"/>
        <v/>
      </c>
    </row>
    <row r="23" spans="1:11" ht="27" customHeight="1" thickBot="1">
      <c r="A23" s="43" t="str">
        <f>IF(COUNTA(B23:H23)&gt;0,MAX(A14:A22)+1,"")</f>
        <v/>
      </c>
      <c r="B23" s="86"/>
      <c r="C23" s="87"/>
      <c r="D23" s="29"/>
      <c r="E23" s="29"/>
      <c r="F23" s="64"/>
      <c r="G23" s="65"/>
      <c r="H23" s="31"/>
      <c r="I23" s="46" t="str">
        <f t="shared" si="0"/>
        <v/>
      </c>
    </row>
    <row r="24" spans="1:11" ht="21" customHeight="1" thickTop="1">
      <c r="A24" s="32" t="s">
        <v>7</v>
      </c>
      <c r="B24" s="33"/>
      <c r="C24" s="33"/>
      <c r="D24" s="34"/>
      <c r="E24" s="35"/>
      <c r="F24" s="66" t="s">
        <v>10</v>
      </c>
      <c r="G24" s="67"/>
      <c r="H24" s="67"/>
      <c r="I24" s="52">
        <f>SUMIF(H14:H23,8%,I14:I23)</f>
        <v>0</v>
      </c>
    </row>
    <row r="25" spans="1:11" ht="21" customHeight="1">
      <c r="A25" s="36"/>
      <c r="B25" s="37"/>
      <c r="C25" s="37"/>
      <c r="D25" s="37"/>
      <c r="E25" s="38"/>
      <c r="F25" s="68" t="s">
        <v>8</v>
      </c>
      <c r="G25" s="69"/>
      <c r="H25" s="69"/>
      <c r="I25" s="53">
        <f>I24*0.08</f>
        <v>0</v>
      </c>
    </row>
    <row r="26" spans="1:11" ht="21" customHeight="1">
      <c r="A26" s="36"/>
      <c r="B26" s="37"/>
      <c r="C26" s="37"/>
      <c r="D26" s="37"/>
      <c r="E26" s="38"/>
      <c r="F26" s="88" t="s">
        <v>11</v>
      </c>
      <c r="G26" s="89"/>
      <c r="H26" s="89"/>
      <c r="I26" s="54">
        <f>SUMIF(H14:H23,10%,I14:I23)</f>
        <v>0</v>
      </c>
    </row>
    <row r="27" spans="1:11" ht="21" customHeight="1" thickBot="1">
      <c r="A27" s="36"/>
      <c r="B27" s="37"/>
      <c r="C27" s="37"/>
      <c r="D27" s="37"/>
      <c r="E27" s="38"/>
      <c r="F27" s="78" t="s">
        <v>9</v>
      </c>
      <c r="G27" s="79"/>
      <c r="H27" s="79"/>
      <c r="I27" s="55">
        <f>I26*0.1</f>
        <v>0</v>
      </c>
    </row>
    <row r="28" spans="1:11" ht="33.75" customHeight="1" thickTop="1" thickBot="1">
      <c r="A28" s="39"/>
      <c r="B28" s="40"/>
      <c r="C28" s="40"/>
      <c r="D28" s="40"/>
      <c r="E28" s="41"/>
      <c r="F28" s="80" t="s">
        <v>15</v>
      </c>
      <c r="G28" s="81"/>
      <c r="H28" s="58">
        <f>SUM(I24:I27)</f>
        <v>0</v>
      </c>
      <c r="I28" s="59"/>
      <c r="J28" s="37"/>
      <c r="K28" s="37"/>
    </row>
    <row r="29" spans="1:11" ht="27.75" customHeight="1" thickTop="1"/>
  </sheetData>
  <sheetProtection sheet="1" objects="1" scenarios="1"/>
  <mergeCells count="32">
    <mergeCell ref="D8:E8"/>
    <mergeCell ref="D9:E9"/>
    <mergeCell ref="F27:H27"/>
    <mergeCell ref="F28:G2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F26:H26"/>
    <mergeCell ref="D6:E6"/>
    <mergeCell ref="H28:I28"/>
    <mergeCell ref="D7:E7"/>
    <mergeCell ref="F22:G22"/>
    <mergeCell ref="F23:G23"/>
    <mergeCell ref="F24:H24"/>
    <mergeCell ref="F25:H25"/>
    <mergeCell ref="F17:G17"/>
    <mergeCell ref="F18:G18"/>
    <mergeCell ref="F19:G19"/>
    <mergeCell ref="F20:G20"/>
    <mergeCell ref="F21:G21"/>
    <mergeCell ref="F13:G13"/>
    <mergeCell ref="F14:G14"/>
    <mergeCell ref="F15:G15"/>
    <mergeCell ref="F16:G16"/>
  </mergeCells>
  <phoneticPr fontId="2"/>
  <printOptions horizontalCentered="1" verticalCentered="1"/>
  <pageMargins left="0.35" right="0.31496062992125984" top="0.78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請求書（excel）</vt:lpstr>
      <vt:lpstr>'請求書（excel）'!Print_Area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chiba nobuo</cp:lastModifiedBy>
  <cp:lastPrinted>2021-09-13T12:57:21Z</cp:lastPrinted>
  <dcterms:created xsi:type="dcterms:W3CDTF">2021-09-11T02:10:10Z</dcterms:created>
  <dcterms:modified xsi:type="dcterms:W3CDTF">2021-09-13T12:57:47Z</dcterms:modified>
</cp:coreProperties>
</file>