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お題10件20220105\07家計簿\"/>
    </mc:Choice>
  </mc:AlternateContent>
  <xr:revisionPtr revIDLastSave="0" documentId="13_ncr:1_{C7A3B2E8-71DB-4909-AA3B-2C4A78C69C89}" xr6:coauthVersionLast="47" xr6:coauthVersionMax="47" xr10:uidLastSave="{00000000-0000-0000-0000-000000000000}"/>
  <bookViews>
    <workbookView xWindow="-120" yWindow="-120" windowWidth="20730" windowHeight="11160" xr2:uid="{C8E141F7-7365-48B3-B5E7-0E4A9CF9B62E}"/>
  </bookViews>
  <sheets>
    <sheet name="Sheet1" sheetId="1" r:id="rId1"/>
  </sheets>
  <definedNames>
    <definedName name="_xlnm.Print_Area" localSheetId="0">Sheet1!$A$1:$AG$33</definedName>
    <definedName name="_xlnm.Print_Titles" localSheetId="0">Sheet1!$A:$B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E21" i="1"/>
  <c r="K29" i="1"/>
  <c r="N21" i="1" s="1"/>
  <c r="H33" i="1"/>
  <c r="E22" i="1"/>
  <c r="E23" i="1"/>
  <c r="E24" i="1"/>
  <c r="E25" i="1"/>
  <c r="E26" i="1"/>
  <c r="E27" i="1"/>
  <c r="E28" i="1"/>
  <c r="E29" i="1"/>
  <c r="E30" i="1"/>
  <c r="E31" i="1"/>
  <c r="E32" i="1"/>
  <c r="D20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C5" i="1"/>
  <c r="C4" i="1" l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E33" i="1"/>
  <c r="J33" i="1" s="1"/>
  <c r="N22" i="1" s="1"/>
  <c r="N23" i="1" s="1"/>
  <c r="AE4" i="1" l="1"/>
  <c r="AF4" i="1" l="1"/>
  <c r="A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A2" authorId="0" shapeId="0" xr:uid="{1EDE5CE7-DD34-49E4-BEC9-74125C6BF3C8}">
      <text>
        <r>
          <rPr>
            <sz val="9"/>
            <color indexed="81"/>
            <rFont val="MS P ゴシック"/>
            <family val="3"/>
            <charset val="128"/>
          </rPr>
          <t>月の数字を変更すると
その月の表になります</t>
        </r>
      </text>
    </comment>
  </commentList>
</comments>
</file>

<file path=xl/sharedStrings.xml><?xml version="1.0" encoding="utf-8"?>
<sst xmlns="http://schemas.openxmlformats.org/spreadsheetml/2006/main" count="49" uniqueCount="36">
  <si>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</si>
  <si>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</si>
  <si>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</si>
  <si>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</si>
  <si>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食費</t>
    <rPh sb="0" eb="2">
      <t>ショクヒ</t>
    </rPh>
    <phoneticPr fontId="2"/>
  </si>
  <si>
    <t>外食費</t>
    <rPh sb="0" eb="3">
      <t>ガイショクヒ</t>
    </rPh>
    <phoneticPr fontId="2"/>
  </si>
  <si>
    <t>日用品</t>
    <rPh sb="0" eb="3">
      <t>ニチヨウヒン</t>
    </rPh>
    <phoneticPr fontId="2"/>
  </si>
  <si>
    <t>交際費</t>
    <rPh sb="0" eb="3">
      <t>コウサイヒ</t>
    </rPh>
    <phoneticPr fontId="2"/>
  </si>
  <si>
    <t>子ども費</t>
    <rPh sb="0" eb="1">
      <t>コ</t>
    </rPh>
    <rPh sb="3" eb="4">
      <t>ヒ</t>
    </rPh>
    <phoneticPr fontId="2"/>
  </si>
  <si>
    <t>趣味娯楽費</t>
    <rPh sb="0" eb="2">
      <t>シュミ</t>
    </rPh>
    <rPh sb="2" eb="4">
      <t>ゴラク</t>
    </rPh>
    <rPh sb="4" eb="5">
      <t>ヒ</t>
    </rPh>
    <phoneticPr fontId="2"/>
  </si>
  <si>
    <t>交通費</t>
    <rPh sb="0" eb="3">
      <t>コウツウヒ</t>
    </rPh>
    <phoneticPr fontId="2"/>
  </si>
  <si>
    <t>その他</t>
    <rPh sb="2" eb="3">
      <t>タ</t>
    </rPh>
    <phoneticPr fontId="2"/>
  </si>
  <si>
    <t>衣料費</t>
    <rPh sb="0" eb="2">
      <t>イリョウ</t>
    </rPh>
    <rPh sb="2" eb="3">
      <t>ヒ</t>
    </rPh>
    <phoneticPr fontId="2"/>
  </si>
  <si>
    <t>費目　集計</t>
    <rPh sb="0" eb="2">
      <t>ヒモク</t>
    </rPh>
    <rPh sb="3" eb="5">
      <t>シュウケイ</t>
    </rPh>
    <phoneticPr fontId="2"/>
  </si>
  <si>
    <t>医療費</t>
    <rPh sb="0" eb="3">
      <t>イリョウヒ</t>
    </rPh>
    <phoneticPr fontId="2"/>
  </si>
  <si>
    <t>固定費</t>
    <rPh sb="0" eb="3">
      <t>コテイヒ</t>
    </rPh>
    <phoneticPr fontId="2"/>
  </si>
  <si>
    <t>日常経費</t>
    <rPh sb="0" eb="2">
      <t>ニチジョウ</t>
    </rPh>
    <rPh sb="2" eb="4">
      <t>ケイヒ</t>
    </rPh>
    <phoneticPr fontId="2"/>
  </si>
  <si>
    <t>住宅ローン</t>
    <rPh sb="0" eb="2">
      <t>ジュウタク</t>
    </rPh>
    <phoneticPr fontId="2"/>
  </si>
  <si>
    <t>保育料</t>
    <rPh sb="0" eb="3">
      <t>ホイクリョウ</t>
    </rPh>
    <phoneticPr fontId="2"/>
  </si>
  <si>
    <t>通信費</t>
    <rPh sb="0" eb="3">
      <t>ツウシンヒ</t>
    </rPh>
    <phoneticPr fontId="2"/>
  </si>
  <si>
    <t>保険</t>
    <rPh sb="0" eb="2">
      <t>ホケン</t>
    </rPh>
    <phoneticPr fontId="2"/>
  </si>
  <si>
    <t>水道光熱費</t>
    <rPh sb="0" eb="2">
      <t>スイドウ</t>
    </rPh>
    <rPh sb="2" eb="5">
      <t>コウネツヒ</t>
    </rPh>
    <phoneticPr fontId="2"/>
  </si>
  <si>
    <t>ガソリン</t>
    <phoneticPr fontId="2"/>
  </si>
  <si>
    <t>月集計</t>
    <rPh sb="0" eb="1">
      <t>ガツ</t>
    </rPh>
    <rPh sb="1" eb="3">
      <t>シュウケイ</t>
    </rPh>
    <phoneticPr fontId="2"/>
  </si>
  <si>
    <t>収入</t>
    <rPh sb="0" eb="2">
      <t>シュウニュウ</t>
    </rPh>
    <phoneticPr fontId="2"/>
  </si>
  <si>
    <t>給与</t>
    <rPh sb="0" eb="2">
      <t>キュウヨ</t>
    </rPh>
    <phoneticPr fontId="2"/>
  </si>
  <si>
    <t>児童手当</t>
    <rPh sb="0" eb="4">
      <t>ジドウテアテ</t>
    </rPh>
    <phoneticPr fontId="2"/>
  </si>
  <si>
    <t>ボーナス</t>
    <phoneticPr fontId="2"/>
  </si>
  <si>
    <t>臨時収入</t>
    <rPh sb="0" eb="2">
      <t>リンジ</t>
    </rPh>
    <rPh sb="2" eb="4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</si>
  <si>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</si>
  <si>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収支計</t>
    <rPh sb="0" eb="2">
      <t>シュウシ</t>
    </rPh>
    <rPh sb="2" eb="3">
      <t>ケイ</t>
    </rPh>
    <phoneticPr fontId="2"/>
  </si>
  <si>
    <t>支出合計</t>
    <rPh sb="0" eb="2">
      <t>シシュツ</t>
    </rPh>
    <rPh sb="2" eb="4">
      <t>ゴウケイ</t>
    </rPh>
    <phoneticPr fontId="2"/>
  </si>
  <si>
    <t>収支合計</t>
    <rPh sb="0" eb="2">
      <t>シュウシ</t>
    </rPh>
    <rPh sb="2" eb="4">
      <t>ゴウケイ</t>
    </rPh>
    <phoneticPr fontId="2"/>
  </si>
  <si>
    <t>合計</t>
    <rPh sb="0" eb="2">
      <t>ゴウケイ</t>
    </rPh>
    <phoneticPr fontId="2"/>
  </si>
  <si>
    <t>食費</t>
    <rPh sb="0" eb="2">
      <t>ショクヒ</t>
    </rPh>
    <phoneticPr fontId="2"/>
  </si>
  <si>
    <t>←二重線の枠内の数字を消すともとの白紙の表になります</t>
    <rPh sb="1" eb="4">
      <t>ニジュウセン</t>
    </rPh>
    <rPh sb="5" eb="7">
      <t>ワクナイ</t>
    </rPh>
    <rPh sb="8" eb="10">
      <t>スウジ</t>
    </rPh>
    <rPh sb="11" eb="12">
      <t>ケ</t>
    </rPh>
    <rPh sb="17" eb="19">
      <t>ハクシ</t>
    </rPh>
    <rPh sb="20" eb="2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</si>
</sst>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m/d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177" fontId="0" fillId="0" borderId="15" xfId="0" applyNumberFormat="1" applyBorder="1" applyAlignment="1" applyProtection="1">
      <alignment horizontal="center" vertical="center"/>
      <protection hidden="1"/>
    </xf>
    <xf numFmtId="177" fontId="0" fillId="0" borderId="16" xfId="0" applyNumberFormat="1" applyBorder="1" applyAlignment="1" applyProtection="1">
      <alignment horizontal="center" vertical="center"/>
      <protection hidden="1"/>
    </xf>
    <xf numFmtId="177" fontId="0" fillId="0" borderId="17" xfId="0" applyNumberFormat="1" applyBorder="1" applyAlignment="1" applyProtection="1">
      <alignment horizontal="center" vertical="center"/>
      <protection hidden="1"/>
    </xf>
    <xf numFmtId="177" fontId="0" fillId="0" borderId="24" xfId="0" applyNumberFormat="1" applyBorder="1" applyAlignment="1" applyProtection="1">
      <alignment horizontal="center" vertical="center"/>
      <protection hidden="1"/>
    </xf>
    <xf numFmtId="176" fontId="0" fillId="0" borderId="18" xfId="0" applyNumberFormat="1" applyBorder="1" applyAlignment="1" applyProtection="1">
      <alignment horizontal="center" vertical="center"/>
      <protection hidden="1"/>
    </xf>
    <xf numFmtId="176" fontId="0" fillId="0" borderId="19" xfId="0" applyNumberFormat="1" applyBorder="1" applyAlignment="1" applyProtection="1">
      <alignment horizontal="center" vertical="center"/>
      <protection hidden="1"/>
    </xf>
    <xf numFmtId="176" fontId="0" fillId="0" borderId="20" xfId="0" applyNumberFormat="1" applyBorder="1" applyAlignment="1" applyProtection="1">
      <alignment horizontal="center" vertical="center"/>
      <protection hidden="1"/>
    </xf>
    <xf numFmtId="176" fontId="0" fillId="0" borderId="25" xfId="0" applyNumberFormat="1" applyBorder="1" applyAlignment="1" applyProtection="1">
      <alignment horizontal="center" vertical="center"/>
      <protection hidden="1"/>
    </xf>
    <xf numFmtId="38" fontId="0" fillId="0" borderId="17" xfId="0" applyNumberFormat="1" applyBorder="1" applyProtection="1">
      <alignment vertical="center"/>
      <protection hidden="1"/>
    </xf>
    <xf numFmtId="38" fontId="0" fillId="0" borderId="6" xfId="0" applyNumberFormat="1" applyBorder="1" applyProtection="1">
      <alignment vertical="center"/>
      <protection hidden="1"/>
    </xf>
    <xf numFmtId="38" fontId="0" fillId="0" borderId="20" xfId="0" applyNumberFormat="1" applyBorder="1" applyProtection="1">
      <alignment vertical="center"/>
      <protection hidden="1"/>
    </xf>
    <xf numFmtId="38" fontId="0" fillId="0" borderId="22" xfId="0" applyNumberFormat="1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0" fillId="0" borderId="17" xfId="1" applyFont="1" applyBorder="1" applyProtection="1">
      <alignment vertical="center"/>
      <protection hidden="1"/>
    </xf>
    <xf numFmtId="38" fontId="0" fillId="0" borderId="6" xfId="1" applyFont="1" applyBorder="1" applyProtection="1">
      <alignment vertical="center"/>
      <protection hidden="1"/>
    </xf>
    <xf numFmtId="38" fontId="0" fillId="0" borderId="5" xfId="1" applyFont="1" applyBorder="1" applyProtection="1">
      <alignment vertical="center"/>
      <protection hidden="1"/>
    </xf>
    <xf numFmtId="38" fontId="0" fillId="0" borderId="4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38" fontId="0" fillId="0" borderId="30" xfId="0" applyNumberFormat="1" applyBorder="1" applyProtection="1">
      <alignment vertical="center"/>
      <protection hidden="1"/>
    </xf>
    <xf numFmtId="38" fontId="0" fillId="0" borderId="31" xfId="0" applyNumberFormat="1" applyBorder="1" applyProtection="1">
      <alignment vertical="center"/>
      <protection hidden="1"/>
    </xf>
    <xf numFmtId="38" fontId="0" fillId="0" borderId="32" xfId="0" applyNumberFormat="1" applyBorder="1" applyProtection="1">
      <alignment vertical="center"/>
      <protection hidden="1"/>
    </xf>
    <xf numFmtId="38" fontId="0" fillId="0" borderId="33" xfId="1" applyFont="1" applyBorder="1" applyProtection="1">
      <alignment vertical="center"/>
      <protection locked="0"/>
    </xf>
    <xf numFmtId="38" fontId="0" fillId="0" borderId="34" xfId="1" applyFont="1" applyBorder="1" applyProtection="1">
      <alignment vertical="center"/>
      <protection locked="0"/>
    </xf>
    <xf numFmtId="38" fontId="0" fillId="0" borderId="35" xfId="1" applyFont="1" applyBorder="1" applyProtection="1">
      <alignment vertical="center"/>
      <protection locked="0"/>
    </xf>
    <xf numFmtId="38" fontId="0" fillId="0" borderId="36" xfId="1" applyFont="1" applyBorder="1" applyProtection="1">
      <alignment vertical="center"/>
      <protection locked="0"/>
    </xf>
    <xf numFmtId="38" fontId="0" fillId="0" borderId="37" xfId="1" applyFont="1" applyBorder="1" applyProtection="1">
      <alignment vertical="center"/>
      <protection locked="0"/>
    </xf>
    <xf numFmtId="38" fontId="0" fillId="0" borderId="38" xfId="1" applyFont="1" applyBorder="1" applyProtection="1">
      <alignment vertical="center"/>
      <protection locked="0"/>
    </xf>
    <xf numFmtId="38" fontId="0" fillId="0" borderId="39" xfId="1" applyFont="1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42" xfId="1" applyFont="1" applyBorder="1" applyProtection="1">
      <alignment vertical="center"/>
      <protection locked="0"/>
    </xf>
    <xf numFmtId="38" fontId="0" fillId="0" borderId="43" xfId="1" applyFont="1" applyBorder="1" applyProtection="1">
      <alignment vertical="center"/>
      <protection locked="0"/>
    </xf>
    <xf numFmtId="38" fontId="0" fillId="0" borderId="44" xfId="1" applyFont="1" applyBorder="1" applyProtection="1">
      <alignment vertical="center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0" xfId="0" applyBorder="1" applyProtection="1">
      <alignment vertical="center"/>
      <protection locked="0"/>
    </xf>
    <xf numFmtId="38" fontId="0" fillId="0" borderId="22" xfId="1" applyFont="1" applyBorder="1" applyProtection="1">
      <alignment vertical="center"/>
      <protection hidden="1"/>
    </xf>
    <xf numFmtId="38" fontId="0" fillId="0" borderId="45" xfId="1" applyFont="1" applyBorder="1" applyProtection="1">
      <alignment vertical="center"/>
      <protection locked="0"/>
    </xf>
    <xf numFmtId="38" fontId="0" fillId="0" borderId="46" xfId="1" applyFont="1" applyBorder="1" applyProtection="1">
      <alignment vertical="center"/>
      <protection locked="0"/>
    </xf>
    <xf numFmtId="38" fontId="0" fillId="0" borderId="47" xfId="1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ont>
        <b val="0"/>
        <i val="0"/>
        <color theme="1" tint="0.14996795556505021"/>
      </font>
      <fill>
        <patternFill>
          <bgColor rgb="FFFFDDF8"/>
        </patternFill>
      </fill>
    </dxf>
    <dxf>
      <font>
        <b val="0"/>
        <i val="0"/>
        <color theme="1" tint="0.14996795556505021"/>
      </font>
      <fill>
        <patternFill>
          <bgColor rgb="FFEAF3FA"/>
        </patternFill>
      </fill>
    </dxf>
  </dxfs>
  <tableStyles count="0" defaultTableStyle="TableStyleMedium2" defaultPivotStyle="PivotStyleLight16"/>
  <colors>
    <mruColors>
      <color rgb="FFFFDDF8"/>
      <color rgb="FFEAF3FA"/>
      <color rgb="FFFF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528DC-E9B0-45BB-80D9-70466C327681}">
  <dimension ref="A1:AG38"/>
  <sheetViews>
    <sheetView tabSelected="1" zoomScaleNormal="100" workbookViewId="0">
      <selection activeCell="D6" sqref="D6"/>
    </sheetView>
  </sheetViews>
  <sheetFormatPr defaultRowHeight="18.75"/>
  <cols>
    <col min="1" max="1" width="11.125" style="15" customWidth="1"/>
    <col min="2" max="2" width="2.75" style="15" customWidth="1"/>
    <col min="3" max="3" width="9.375" style="15" customWidth="1"/>
    <col min="4" max="4" width="9.5" style="15" customWidth="1"/>
    <col min="5" max="5" width="9.875" style="15" customWidth="1"/>
    <col min="6" max="9" width="9" style="15"/>
    <col min="10" max="10" width="9.375" style="15" bestFit="1" customWidth="1"/>
    <col min="11" max="13" width="9" style="15"/>
    <col min="14" max="14" width="9.375" style="15" bestFit="1" customWidth="1"/>
    <col min="15" max="31" width="9" style="15"/>
    <col min="32" max="32" width="9.375" style="15" bestFit="1" customWidth="1"/>
    <col min="33" max="16384" width="9" style="15"/>
  </cols>
  <sheetData>
    <row r="1" spans="1:33" ht="25.5">
      <c r="A1" s="13">
        <v>2022</v>
      </c>
      <c r="B1" s="14" t="s">
        <v>0</v>
      </c>
    </row>
    <row r="2" spans="1:33" ht="26.25" thickBot="1">
      <c r="A2" s="16">
        <v>2</v>
      </c>
      <c r="B2" s="14" t="s">
        <v>1</v>
      </c>
      <c r="D2" s="16"/>
      <c r="E2" s="17"/>
    </row>
    <row r="3" spans="1:33">
      <c r="A3" s="18" t="s">
        <v>2</v>
      </c>
      <c r="B3" s="19"/>
      <c r="C3" s="1">
        <f>IF(OR(A1="",A2=""),"",DATE($A$1,$A$2,1))</f>
        <v>44593</v>
      </c>
      <c r="D3" s="2">
        <f>IF(C3="","",C3+1)</f>
        <v>44594</v>
      </c>
      <c r="E3" s="2">
        <f t="shared" ref="E3:AC3" si="0">IF(D3="","",D3+1)</f>
        <v>44595</v>
      </c>
      <c r="F3" s="2">
        <f t="shared" si="0"/>
        <v>44596</v>
      </c>
      <c r="G3" s="2">
        <f t="shared" si="0"/>
        <v>44597</v>
      </c>
      <c r="H3" s="2">
        <f t="shared" si="0"/>
        <v>44598</v>
      </c>
      <c r="I3" s="2">
        <f t="shared" si="0"/>
        <v>44599</v>
      </c>
      <c r="J3" s="2">
        <f t="shared" si="0"/>
        <v>44600</v>
      </c>
      <c r="K3" s="2">
        <f t="shared" si="0"/>
        <v>44601</v>
      </c>
      <c r="L3" s="2">
        <f t="shared" si="0"/>
        <v>44602</v>
      </c>
      <c r="M3" s="2">
        <f t="shared" si="0"/>
        <v>44603</v>
      </c>
      <c r="N3" s="2">
        <f t="shared" si="0"/>
        <v>44604</v>
      </c>
      <c r="O3" s="2">
        <f t="shared" si="0"/>
        <v>44605</v>
      </c>
      <c r="P3" s="2">
        <f t="shared" si="0"/>
        <v>44606</v>
      </c>
      <c r="Q3" s="3">
        <f t="shared" si="0"/>
        <v>44607</v>
      </c>
      <c r="R3" s="4">
        <f t="shared" si="0"/>
        <v>44608</v>
      </c>
      <c r="S3" s="2">
        <f t="shared" si="0"/>
        <v>44609</v>
      </c>
      <c r="T3" s="2">
        <f t="shared" si="0"/>
        <v>44610</v>
      </c>
      <c r="U3" s="2">
        <f t="shared" si="0"/>
        <v>44611</v>
      </c>
      <c r="V3" s="2">
        <f t="shared" si="0"/>
        <v>44612</v>
      </c>
      <c r="W3" s="2">
        <f t="shared" si="0"/>
        <v>44613</v>
      </c>
      <c r="X3" s="2">
        <f t="shared" si="0"/>
        <v>44614</v>
      </c>
      <c r="Y3" s="2">
        <f t="shared" si="0"/>
        <v>44615</v>
      </c>
      <c r="Z3" s="2">
        <f t="shared" si="0"/>
        <v>44616</v>
      </c>
      <c r="AA3" s="2">
        <f t="shared" si="0"/>
        <v>44617</v>
      </c>
      <c r="AB3" s="2">
        <f t="shared" si="0"/>
        <v>44618</v>
      </c>
      <c r="AC3" s="2">
        <f t="shared" si="0"/>
        <v>44619</v>
      </c>
      <c r="AD3" s="2">
        <f>IF(AC3="","",IF(MONTH(AC3+1)=MONTH(AB3+1),AC3+1,""))</f>
        <v>44620</v>
      </c>
      <c r="AE3" s="2" t="str">
        <f t="shared" ref="AE3:AG3" si="1">IF(AD3="","",IF(MONTH(AD3+1)=MONTH(AC3+1),AD3+1,""))</f>
        <v/>
      </c>
      <c r="AF3" s="2" t="str">
        <f t="shared" si="1"/>
        <v/>
      </c>
      <c r="AG3" s="3" t="str">
        <f t="shared" si="1"/>
        <v/>
      </c>
    </row>
    <row r="4" spans="1:33" ht="19.5" thickBot="1">
      <c r="A4" s="20" t="s">
        <v>3</v>
      </c>
      <c r="B4" s="21"/>
      <c r="C4" s="5">
        <f>IF(C3="","",WEEKDAY(C3,1))</f>
        <v>3</v>
      </c>
      <c r="D4" s="6">
        <f>IF(C4="","",WEEKDAY(D3,1))</f>
        <v>4</v>
      </c>
      <c r="E4" s="6">
        <f t="shared" ref="E4:AB4" si="2">IF(D4="","",WEEKDAY(E3,1))</f>
        <v>5</v>
      </c>
      <c r="F4" s="6">
        <f t="shared" si="2"/>
        <v>6</v>
      </c>
      <c r="G4" s="6">
        <f t="shared" si="2"/>
        <v>7</v>
      </c>
      <c r="H4" s="6">
        <f t="shared" si="2"/>
        <v>1</v>
      </c>
      <c r="I4" s="6">
        <f t="shared" si="2"/>
        <v>2</v>
      </c>
      <c r="J4" s="6">
        <f t="shared" si="2"/>
        <v>3</v>
      </c>
      <c r="K4" s="6">
        <f t="shared" si="2"/>
        <v>4</v>
      </c>
      <c r="L4" s="6">
        <f t="shared" si="2"/>
        <v>5</v>
      </c>
      <c r="M4" s="6">
        <f t="shared" si="2"/>
        <v>6</v>
      </c>
      <c r="N4" s="6">
        <f t="shared" si="2"/>
        <v>7</v>
      </c>
      <c r="O4" s="6">
        <f t="shared" si="2"/>
        <v>1</v>
      </c>
      <c r="P4" s="6">
        <f t="shared" si="2"/>
        <v>2</v>
      </c>
      <c r="Q4" s="7">
        <f t="shared" si="2"/>
        <v>3</v>
      </c>
      <c r="R4" s="8">
        <f t="shared" si="2"/>
        <v>4</v>
      </c>
      <c r="S4" s="6">
        <f t="shared" si="2"/>
        <v>5</v>
      </c>
      <c r="T4" s="6">
        <f t="shared" si="2"/>
        <v>6</v>
      </c>
      <c r="U4" s="6">
        <f t="shared" si="2"/>
        <v>7</v>
      </c>
      <c r="V4" s="6">
        <f t="shared" si="2"/>
        <v>1</v>
      </c>
      <c r="W4" s="6">
        <f t="shared" si="2"/>
        <v>2</v>
      </c>
      <c r="X4" s="6">
        <f t="shared" si="2"/>
        <v>3</v>
      </c>
      <c r="Y4" s="6">
        <f t="shared" si="2"/>
        <v>4</v>
      </c>
      <c r="Z4" s="6">
        <f t="shared" si="2"/>
        <v>5</v>
      </c>
      <c r="AA4" s="6">
        <f t="shared" si="2"/>
        <v>6</v>
      </c>
      <c r="AB4" s="6">
        <f t="shared" si="2"/>
        <v>7</v>
      </c>
      <c r="AC4" s="6">
        <f>IF(AB4="","",IF(AB4="","",WEEKDAY(AC3,1)))</f>
        <v>1</v>
      </c>
      <c r="AD4" s="6">
        <f>IF(AC4="","",IF(AC4="","",WEEKDAY(AD3,1)))</f>
        <v>2</v>
      </c>
      <c r="AE4" s="6" t="str">
        <f>IF(AE3="","",WEEKDAY(AE3,1))</f>
        <v/>
      </c>
      <c r="AF4" s="6" t="str">
        <f t="shared" ref="AF4:AG4" si="3">IF(AF3="","",WEEKDAY(AF3,1))</f>
        <v/>
      </c>
      <c r="AG4" s="7" t="str">
        <f t="shared" si="3"/>
        <v/>
      </c>
    </row>
    <row r="5" spans="1:33" ht="19.5" thickBot="1">
      <c r="A5" s="22" t="s">
        <v>13</v>
      </c>
      <c r="B5" s="23"/>
      <c r="C5" s="45" t="str">
        <f>IF(SUM(C6:C17)=0,"",SUM(C6:C17))</f>
        <v/>
      </c>
      <c r="D5" s="46" t="str">
        <f t="shared" ref="D5:AG5" si="4">IF(SUM(D6:D17)=0,"",SUM(D6:D17))</f>
        <v/>
      </c>
      <c r="E5" s="46" t="str">
        <f t="shared" si="4"/>
        <v/>
      </c>
      <c r="F5" s="46" t="str">
        <f t="shared" si="4"/>
        <v/>
      </c>
      <c r="G5" s="46" t="str">
        <f t="shared" si="4"/>
        <v/>
      </c>
      <c r="H5" s="46" t="str">
        <f t="shared" si="4"/>
        <v/>
      </c>
      <c r="I5" s="46" t="str">
        <f t="shared" si="4"/>
        <v/>
      </c>
      <c r="J5" s="46" t="str">
        <f t="shared" si="4"/>
        <v/>
      </c>
      <c r="K5" s="46" t="str">
        <f t="shared" si="4"/>
        <v/>
      </c>
      <c r="L5" s="46" t="str">
        <f t="shared" si="4"/>
        <v/>
      </c>
      <c r="M5" s="46" t="str">
        <f t="shared" si="4"/>
        <v/>
      </c>
      <c r="N5" s="46" t="str">
        <f t="shared" si="4"/>
        <v/>
      </c>
      <c r="O5" s="46" t="str">
        <f t="shared" si="4"/>
        <v/>
      </c>
      <c r="P5" s="46" t="str">
        <f t="shared" si="4"/>
        <v/>
      </c>
      <c r="Q5" s="47" t="str">
        <f t="shared" si="4"/>
        <v/>
      </c>
      <c r="R5" s="45" t="str">
        <f t="shared" si="4"/>
        <v/>
      </c>
      <c r="S5" s="46" t="str">
        <f t="shared" si="4"/>
        <v/>
      </c>
      <c r="T5" s="46" t="str">
        <f t="shared" si="4"/>
        <v/>
      </c>
      <c r="U5" s="46" t="str">
        <f t="shared" si="4"/>
        <v/>
      </c>
      <c r="V5" s="46" t="str">
        <f t="shared" si="4"/>
        <v/>
      </c>
      <c r="W5" s="46" t="str">
        <f t="shared" si="4"/>
        <v/>
      </c>
      <c r="X5" s="46" t="str">
        <f t="shared" si="4"/>
        <v/>
      </c>
      <c r="Y5" s="46" t="str">
        <f t="shared" si="4"/>
        <v/>
      </c>
      <c r="Z5" s="46" t="str">
        <f t="shared" si="4"/>
        <v/>
      </c>
      <c r="AA5" s="46" t="str">
        <f t="shared" si="4"/>
        <v/>
      </c>
      <c r="AB5" s="46" t="str">
        <f t="shared" si="4"/>
        <v/>
      </c>
      <c r="AC5" s="46" t="str">
        <f t="shared" si="4"/>
        <v/>
      </c>
      <c r="AD5" s="46" t="str">
        <f t="shared" si="4"/>
        <v/>
      </c>
      <c r="AE5" s="46" t="str">
        <f t="shared" si="4"/>
        <v/>
      </c>
      <c r="AF5" s="46" t="str">
        <f t="shared" si="4"/>
        <v/>
      </c>
      <c r="AG5" s="47" t="str">
        <f t="shared" si="4"/>
        <v/>
      </c>
    </row>
    <row r="6" spans="1:33" ht="19.5" thickTop="1">
      <c r="A6" s="24" t="s">
        <v>34</v>
      </c>
      <c r="B6" s="42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51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2"/>
    </row>
    <row r="7" spans="1:33">
      <c r="A7" s="25" t="s">
        <v>5</v>
      </c>
      <c r="B7" s="43"/>
      <c r="C7" s="5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54"/>
    </row>
    <row r="8" spans="1:33">
      <c r="A8" s="25" t="s">
        <v>6</v>
      </c>
      <c r="B8" s="43"/>
      <c r="C8" s="5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54"/>
    </row>
    <row r="9" spans="1:33">
      <c r="A9" s="25" t="s">
        <v>12</v>
      </c>
      <c r="B9" s="43"/>
      <c r="C9" s="5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54"/>
    </row>
    <row r="10" spans="1:33">
      <c r="A10" s="25" t="s">
        <v>7</v>
      </c>
      <c r="B10" s="43"/>
      <c r="C10" s="5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4"/>
    </row>
    <row r="11" spans="1:33">
      <c r="A11" s="25" t="s">
        <v>8</v>
      </c>
      <c r="B11" s="43"/>
      <c r="C11" s="5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</row>
    <row r="12" spans="1:33">
      <c r="A12" s="25" t="s">
        <v>9</v>
      </c>
      <c r="B12" s="43"/>
      <c r="C12" s="5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54"/>
    </row>
    <row r="13" spans="1:33">
      <c r="A13" s="25" t="s">
        <v>10</v>
      </c>
      <c r="B13" s="43"/>
      <c r="C13" s="5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4"/>
    </row>
    <row r="14" spans="1:33">
      <c r="A14" s="25" t="s">
        <v>14</v>
      </c>
      <c r="B14" s="43"/>
      <c r="C14" s="5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</row>
    <row r="15" spans="1:33">
      <c r="A15" s="25" t="s">
        <v>11</v>
      </c>
      <c r="B15" s="43"/>
      <c r="C15" s="5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</row>
    <row r="16" spans="1:33">
      <c r="A16" s="25"/>
      <c r="B16" s="43"/>
      <c r="C16" s="5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ht="19.5" thickBot="1">
      <c r="A17" s="29"/>
      <c r="B17" s="44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8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9"/>
    </row>
    <row r="20" spans="1:33" ht="19.5" thickBot="1">
      <c r="C20" s="15" t="s">
        <v>16</v>
      </c>
      <c r="D20" s="15">
        <f>A2</f>
        <v>2</v>
      </c>
      <c r="E20" s="15" t="s">
        <v>23</v>
      </c>
      <c r="G20" s="15" t="s">
        <v>15</v>
      </c>
      <c r="J20" s="15" t="s">
        <v>24</v>
      </c>
      <c r="M20" s="15" t="s">
        <v>32</v>
      </c>
    </row>
    <row r="21" spans="1:33" ht="19.5" thickTop="1">
      <c r="C21" s="30" t="s">
        <v>4</v>
      </c>
      <c r="D21" s="31"/>
      <c r="E21" s="9" t="str">
        <f t="shared" ref="E21:E32" si="5">IF(SUM($C6:$AG6)=0,"",SUM($C6:$AG6))</f>
        <v/>
      </c>
      <c r="G21" s="60" t="s">
        <v>17</v>
      </c>
      <c r="H21" s="65"/>
      <c r="J21" s="68" t="s">
        <v>25</v>
      </c>
      <c r="K21" s="65"/>
      <c r="M21" s="32" t="s">
        <v>29</v>
      </c>
      <c r="N21" s="38" t="str">
        <f>$K$29</f>
        <v/>
      </c>
    </row>
    <row r="22" spans="1:33" ht="19.5" thickBot="1">
      <c r="C22" s="25" t="s">
        <v>5</v>
      </c>
      <c r="D22" s="69"/>
      <c r="E22" s="10" t="str">
        <f t="shared" si="5"/>
        <v/>
      </c>
      <c r="G22" s="61" t="s">
        <v>18</v>
      </c>
      <c r="H22" s="66"/>
      <c r="J22" s="61" t="s">
        <v>26</v>
      </c>
      <c r="K22" s="66"/>
      <c r="M22" s="33" t="s">
        <v>31</v>
      </c>
      <c r="N22" s="39" t="str">
        <f>J33</f>
        <v/>
      </c>
    </row>
    <row r="23" spans="1:33" ht="19.5" thickBot="1">
      <c r="C23" s="25" t="s">
        <v>6</v>
      </c>
      <c r="D23" s="69"/>
      <c r="E23" s="10" t="str">
        <f t="shared" si="5"/>
        <v/>
      </c>
      <c r="G23" s="61" t="s">
        <v>19</v>
      </c>
      <c r="H23" s="66"/>
      <c r="J23" s="61" t="s">
        <v>27</v>
      </c>
      <c r="K23" s="66"/>
      <c r="M23" s="34" t="s">
        <v>30</v>
      </c>
      <c r="N23" s="40" t="str">
        <f>IF(AND(N21&lt;&gt;"",N22&lt;&gt;""),N21-N22,IF(AND(N21="",N22=""),"",IF(N21="",-N22,IF(N22="",N21))))</f>
        <v/>
      </c>
    </row>
    <row r="24" spans="1:33">
      <c r="C24" s="25" t="s">
        <v>12</v>
      </c>
      <c r="D24" s="69"/>
      <c r="E24" s="10" t="str">
        <f t="shared" si="5"/>
        <v/>
      </c>
      <c r="G24" s="61" t="s">
        <v>20</v>
      </c>
      <c r="H24" s="66"/>
      <c r="J24" s="61" t="s">
        <v>28</v>
      </c>
      <c r="K24" s="66"/>
    </row>
    <row r="25" spans="1:33">
      <c r="C25" s="25" t="s">
        <v>7</v>
      </c>
      <c r="D25" s="69"/>
      <c r="E25" s="10" t="str">
        <f t="shared" si="5"/>
        <v/>
      </c>
      <c r="G25" s="62" t="s">
        <v>21</v>
      </c>
      <c r="H25" s="66"/>
      <c r="J25" s="61" t="s">
        <v>11</v>
      </c>
      <c r="K25" s="66"/>
    </row>
    <row r="26" spans="1:33">
      <c r="C26" s="25" t="s">
        <v>8</v>
      </c>
      <c r="D26" s="69"/>
      <c r="E26" s="10" t="str">
        <f t="shared" si="5"/>
        <v/>
      </c>
      <c r="G26" s="61" t="s">
        <v>22</v>
      </c>
      <c r="H26" s="66"/>
      <c r="J26" s="61"/>
      <c r="K26" s="66"/>
    </row>
    <row r="27" spans="1:33">
      <c r="C27" s="25" t="s">
        <v>9</v>
      </c>
      <c r="D27" s="69"/>
      <c r="E27" s="10" t="str">
        <f t="shared" si="5"/>
        <v/>
      </c>
      <c r="G27" s="61"/>
      <c r="H27" s="66"/>
      <c r="J27" s="61"/>
      <c r="K27" s="66"/>
    </row>
    <row r="28" spans="1:33" ht="19.5" thickBot="1">
      <c r="C28" s="25" t="s">
        <v>10</v>
      </c>
      <c r="D28" s="69"/>
      <c r="E28" s="10" t="str">
        <f t="shared" si="5"/>
        <v/>
      </c>
      <c r="G28" s="61"/>
      <c r="H28" s="66"/>
      <c r="J28" s="63"/>
      <c r="K28" s="67"/>
    </row>
    <row r="29" spans="1:33" ht="19.5" thickBot="1">
      <c r="C29" s="25" t="s">
        <v>14</v>
      </c>
      <c r="D29" s="69"/>
      <c r="E29" s="10" t="str">
        <f t="shared" si="5"/>
        <v/>
      </c>
      <c r="G29" s="61"/>
      <c r="H29" s="66"/>
      <c r="J29" s="35" t="s">
        <v>29</v>
      </c>
      <c r="K29" s="64" t="str">
        <f>IF(SUM(K21:K28)=0,"",SUM(K21:K23))</f>
        <v/>
      </c>
    </row>
    <row r="30" spans="1:33">
      <c r="C30" s="25" t="s">
        <v>11</v>
      </c>
      <c r="D30" s="69"/>
      <c r="E30" s="10" t="str">
        <f t="shared" si="5"/>
        <v/>
      </c>
      <c r="G30" s="61"/>
      <c r="H30" s="66"/>
    </row>
    <row r="31" spans="1:33" ht="19.5" thickBot="1">
      <c r="C31" s="25"/>
      <c r="D31" s="69"/>
      <c r="E31" s="10" t="str">
        <f t="shared" si="5"/>
        <v/>
      </c>
      <c r="G31" s="61"/>
      <c r="H31" s="66"/>
    </row>
    <row r="32" spans="1:33" ht="19.5" thickBot="1">
      <c r="C32" s="29"/>
      <c r="D32" s="70"/>
      <c r="E32" s="11" t="str">
        <f t="shared" si="5"/>
        <v/>
      </c>
      <c r="G32" s="63"/>
      <c r="H32" s="67"/>
      <c r="J32" s="36" t="s">
        <v>31</v>
      </c>
    </row>
    <row r="33" spans="3:10" ht="19.5" thickBot="1">
      <c r="D33" s="37" t="s">
        <v>33</v>
      </c>
      <c r="E33" s="12" t="str">
        <f>IF(SUM(E21:E32)=0,"",SUM(E21:E32))</f>
        <v/>
      </c>
      <c r="G33" s="37" t="s">
        <v>33</v>
      </c>
      <c r="H33" s="64" t="str">
        <f>IF(SUM(H21:H32)=0,"",SUM(H21:H32))</f>
        <v/>
      </c>
      <c r="J33" s="41" t="str">
        <f>IF(AND(E33="",H33="")="","",IF(E33="",H33,IF(H33="",E33,E33+H33)))</f>
        <v/>
      </c>
    </row>
    <row r="36" spans="3:10" ht="19.5" thickBot="1"/>
    <row r="37" spans="3:10" ht="20.25" thickTop="1" thickBot="1">
      <c r="C37" s="71"/>
      <c r="D37" s="15" t="s">
        <v>35</v>
      </c>
    </row>
    <row r="38" spans="3:10" ht="19.5" thickTop="1"/>
  </sheetData>
  <sheetProtection sheet="1" objects="1" scenarios="1"/>
  <mergeCells count="27">
    <mergeCell ref="A6:B6"/>
    <mergeCell ref="A7:B7"/>
    <mergeCell ref="A8:B8"/>
    <mergeCell ref="A3:B3"/>
    <mergeCell ref="A4:B4"/>
    <mergeCell ref="A5:B5"/>
    <mergeCell ref="C23:D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21:D21"/>
    <mergeCell ref="C22:D22"/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2"/>
  <conditionalFormatting sqref="C3:AG17">
    <cfRule type="expression" dxfId="1" priority="1">
      <formula>C$4=7</formula>
    </cfRule>
    <cfRule type="expression" dxfId="0" priority="2">
      <formula>C$4=1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3" orientation="landscape" r:id="rId1"/>
  <colBreaks count="1" manualBreakCount="1">
    <brk id="1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2022-01-09T12:21:58Z</cp:lastPrinted>
  <dcterms:created xsi:type="dcterms:W3CDTF">2022-01-08T10:27:00Z</dcterms:created>
  <dcterms:modified xsi:type="dcterms:W3CDTF">2022-01-09T12:22:52Z</dcterms:modified>
</cp:coreProperties>
</file>