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E:\クラウドワークス2023\クラウドワークス2023\20230902_20_テンプレ_30件_abe3624\20230901_20_テンプレ_30件_abe3624\20230901\02.ウォーキング 記録表\"/>
    </mc:Choice>
  </mc:AlternateContent>
  <xr:revisionPtr revIDLastSave="0" documentId="13_ncr:1_{5740D3AD-8F34-45B8-936A-90C4BB387AA1}" xr6:coauthVersionLast="47" xr6:coauthVersionMax="47" xr10:uidLastSave="{00000000-0000-0000-0000-000000000000}"/>
  <bookViews>
    <workbookView xWindow="1020" yWindow="900" windowWidth="20490" windowHeight="10110" xr2:uid="{00000000-000D-0000-FFFF-FFFF00000000}"/>
  </bookViews>
  <sheets>
    <sheet name="Sheet1" sheetId="1" r:id="rId1"/>
  </sheets>
  <definedNames>
    <definedName name="_xlnm.Print_Area" localSheetId="0">Sheet1!$A$1:$F$34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1" l="1"/>
  <c r="J12" i="1" s="1"/>
  <c r="J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microbox</author>
    <author>hiro</author>
  </authors>
  <commentList>
    <comment ref="A3" authorId="0" shapeId="0" xr:uid="{00000000-0006-0000-0000-000001000000}">
      <text>
        <r>
          <rPr>
            <sz val="9"/>
            <color indexed="81"/>
            <rFont val="ＭＳ Ｐゴシック"/>
            <family val="3"/>
            <charset val="128"/>
          </rPr>
          <t>日付の入力
月/日 の形で入力します</t>
        </r>
      </text>
    </comment>
    <comment ref="E3" authorId="0" shapeId="0" xr:uid="{00000000-0006-0000-0000-000002000000}">
      <text>
        <r>
          <rPr>
            <sz val="9"/>
            <color indexed="81"/>
            <rFont val="ＭＳ Ｐゴシック"/>
            <family val="3"/>
            <charset val="128"/>
          </rPr>
          <t>数字のみ入力します</t>
        </r>
      </text>
    </comment>
    <comment ref="I3" authorId="1" shapeId="0" xr:uid="{256F79CE-B68E-450A-B44D-3B7DC2823950}">
      <text>
        <r>
          <rPr>
            <sz val="9"/>
            <color indexed="81"/>
            <rFont val="MS P ゴシック"/>
            <family val="3"/>
            <charset val="128"/>
          </rPr>
          <t>BMI計算
身長と体重を入力して確認しましょう</t>
        </r>
      </text>
    </comment>
  </commentList>
</comments>
</file>

<file path=xl/sharedStrings.xml><?xml version="1.0" encoding="utf-8"?>
<sst xmlns="http://schemas.openxmlformats.org/spreadsheetml/2006/main" count="141" uniqueCount="62">
  <si>
    <t>ウォーキング記録表</t>
    <rPh sb="6" eb="8">
      <t>キロク</t>
    </rPh>
    <rPh sb="8" eb="9">
      <t>ヒョウ</t>
    </rPh>
    <phoneticPr fontId="1"/>
  </si>
  <si>
    <t>歩数</t>
    <rPh sb="0" eb="2">
      <t>ホスウ</t>
    </rPh>
    <phoneticPr fontId="1"/>
  </si>
  <si>
    <t>距離</t>
    <rPh sb="0" eb="2">
      <t>キョリ</t>
    </rPh>
    <phoneticPr fontId="1"/>
  </si>
  <si>
    <t>体調</t>
    <rPh sb="0" eb="2">
      <t>タイチョウ</t>
    </rPh>
    <phoneticPr fontId="1"/>
  </si>
  <si>
    <t>BMIの計算</t>
    <rPh sb="4" eb="6">
      <t>ケイサン</t>
    </rPh>
    <phoneticPr fontId="1"/>
  </si>
  <si>
    <t>体重(Kg）÷（身長（ｍ）☓身長(m)）</t>
    <rPh sb="0" eb="2">
      <t>タイジュウ</t>
    </rPh>
    <rPh sb="8" eb="10">
      <t>シンチョウ</t>
    </rPh>
    <rPh sb="14" eb="16">
      <t>シンチョウ</t>
    </rPh>
    <phoneticPr fontId="1"/>
  </si>
  <si>
    <t>BMI</t>
    <phoneticPr fontId="1"/>
  </si>
  <si>
    <t>身長(cm)</t>
    <rPh sb="0" eb="2">
      <t>シンチョウ</t>
    </rPh>
    <phoneticPr fontId="1"/>
  </si>
  <si>
    <t>体重(kg）</t>
    <rPh sb="0" eb="2">
      <t>タイジュウ</t>
    </rPh>
    <phoneticPr fontId="1"/>
  </si>
  <si>
    <t>BMIの目安</t>
    <rPh sb="4" eb="6">
      <t>メヤス</t>
    </rPh>
    <phoneticPr fontId="1"/>
  </si>
  <si>
    <t>18.5未満</t>
    <rPh sb="4" eb="6">
      <t>ミマン</t>
    </rPh>
    <phoneticPr fontId="1"/>
  </si>
  <si>
    <t>痩せ型</t>
    <rPh sb="0" eb="1">
      <t>ヤ</t>
    </rPh>
    <rPh sb="2" eb="3">
      <t>ガタ</t>
    </rPh>
    <phoneticPr fontId="1"/>
  </si>
  <si>
    <t>18.5～25未満</t>
    <rPh sb="7" eb="9">
      <t>ミマン</t>
    </rPh>
    <phoneticPr fontId="1"/>
  </si>
  <si>
    <t>25～30未満</t>
    <rPh sb="5" eb="7">
      <t>ミマン</t>
    </rPh>
    <phoneticPr fontId="1"/>
  </si>
  <si>
    <t>30～35未満</t>
    <rPh sb="5" eb="7">
      <t>ミマン</t>
    </rPh>
    <phoneticPr fontId="1"/>
  </si>
  <si>
    <t>35～40未満</t>
    <rPh sb="5" eb="7">
      <t>ミマン</t>
    </rPh>
    <phoneticPr fontId="1"/>
  </si>
  <si>
    <t>40以上</t>
    <rPh sb="2" eb="4">
      <t>イジョウ</t>
    </rPh>
    <phoneticPr fontId="1"/>
  </si>
  <si>
    <t>普通体重</t>
    <rPh sb="0" eb="2">
      <t>フツウ</t>
    </rPh>
    <rPh sb="2" eb="4">
      <t>タイジュウ</t>
    </rPh>
    <phoneticPr fontId="1"/>
  </si>
  <si>
    <t>肥満レベル１</t>
    <rPh sb="0" eb="2">
      <t>ヒマン</t>
    </rPh>
    <phoneticPr fontId="1"/>
  </si>
  <si>
    <t>肥満レベル2</t>
    <rPh sb="0" eb="2">
      <t>ヒマン</t>
    </rPh>
    <phoneticPr fontId="1"/>
  </si>
  <si>
    <t>肥満レベル3</t>
    <rPh sb="0" eb="2">
      <t>ヒマン</t>
    </rPh>
    <phoneticPr fontId="1"/>
  </si>
  <si>
    <t>肥満レベル4</t>
    <rPh sb="0" eb="2">
      <t>ヒマン</t>
    </rPh>
    <phoneticPr fontId="1"/>
  </si>
  <si>
    <t>※22が適正体重（標準体重）</t>
    <rPh sb="4" eb="8">
      <t>テキセイタイジュウ</t>
    </rPh>
    <rPh sb="9" eb="11">
      <t>ヒョウジュン</t>
    </rPh>
    <rPh sb="11" eb="13">
      <t>タイジュウ</t>
    </rPh>
    <phoneticPr fontId="1"/>
  </si>
  <si>
    <t>標準体重</t>
    <rPh sb="0" eb="2">
      <t>ヒョウジュン</t>
    </rPh>
    <rPh sb="2" eb="4">
      <t>タイジュウ</t>
    </rPh>
    <phoneticPr fontId="1"/>
  </si>
  <si>
    <t>体脂肪率の計算</t>
    <rPh sb="0" eb="4">
      <t>タイシボウリツ</t>
    </rPh>
    <rPh sb="5" eb="7">
      <t>ケイサン</t>
    </rPh>
    <phoneticPr fontId="1"/>
  </si>
  <si>
    <t>体脂肪率(%)=体脂肪量(kg)/体重(kg)×100</t>
  </si>
  <si>
    <t>女性の体脂肪率の平均値</t>
    <rPh sb="0" eb="2">
      <t>ジョセイ</t>
    </rPh>
    <rPh sb="3" eb="7">
      <t>タイシボウリツ</t>
    </rPh>
    <rPh sb="8" eb="11">
      <t>ヘイキンチ</t>
    </rPh>
    <phoneticPr fontId="1"/>
  </si>
  <si>
    <t>40～59歳</t>
    <rPh sb="5" eb="6">
      <t>サイ</t>
    </rPh>
    <phoneticPr fontId="1"/>
  </si>
  <si>
    <t>痩せ</t>
    <rPh sb="0" eb="1">
      <t>ヤ</t>
    </rPh>
    <phoneticPr fontId="1"/>
  </si>
  <si>
    <t>22～28%</t>
    <phoneticPr fontId="1"/>
  </si>
  <si>
    <t>21%以下</t>
    <rPh sb="3" eb="5">
      <t>イカ</t>
    </rPh>
    <phoneticPr fontId="1"/>
  </si>
  <si>
    <t>標準(-)</t>
    <rPh sb="0" eb="2">
      <t>ヒョウジュン</t>
    </rPh>
    <phoneticPr fontId="1"/>
  </si>
  <si>
    <t>29～35%</t>
    <phoneticPr fontId="1"/>
  </si>
  <si>
    <t>標準(+)</t>
    <rPh sb="0" eb="2">
      <t>ヒョウジュン</t>
    </rPh>
    <phoneticPr fontId="1"/>
  </si>
  <si>
    <t>36～40%</t>
    <phoneticPr fontId="1"/>
  </si>
  <si>
    <t>軽度肥満</t>
    <rPh sb="0" eb="2">
      <t>ケイド</t>
    </rPh>
    <rPh sb="2" eb="4">
      <t>ヒマン</t>
    </rPh>
    <phoneticPr fontId="1"/>
  </si>
  <si>
    <t>41%以上</t>
    <rPh sb="3" eb="5">
      <t>イジョウ</t>
    </rPh>
    <phoneticPr fontId="1"/>
  </si>
  <si>
    <t>肥満</t>
    <rPh sb="0" eb="2">
      <t>ヒマン</t>
    </rPh>
    <phoneticPr fontId="1"/>
  </si>
  <si>
    <t>60歳以上</t>
    <rPh sb="2" eb="3">
      <t>サイ</t>
    </rPh>
    <rPh sb="3" eb="5">
      <t>イジョウ</t>
    </rPh>
    <phoneticPr fontId="1"/>
  </si>
  <si>
    <t>22%以下</t>
    <rPh sb="3" eb="5">
      <t>イカ</t>
    </rPh>
    <phoneticPr fontId="1"/>
  </si>
  <si>
    <t>23～29%</t>
    <phoneticPr fontId="1"/>
  </si>
  <si>
    <t>30～36%</t>
    <phoneticPr fontId="1"/>
  </si>
  <si>
    <t>37～41%</t>
    <phoneticPr fontId="1"/>
  </si>
  <si>
    <t>42～45%</t>
    <phoneticPr fontId="1"/>
  </si>
  <si>
    <t>男性の体脂肪率の平均値</t>
    <rPh sb="0" eb="2">
      <t>ダンセイ</t>
    </rPh>
    <rPh sb="3" eb="7">
      <t>タイシボウリツ</t>
    </rPh>
    <rPh sb="8" eb="11">
      <t>ヘイキンチ</t>
    </rPh>
    <phoneticPr fontId="1"/>
  </si>
  <si>
    <t>11%以下</t>
    <rPh sb="3" eb="5">
      <t>イカ</t>
    </rPh>
    <phoneticPr fontId="1"/>
  </si>
  <si>
    <t>12～17%</t>
    <phoneticPr fontId="1"/>
  </si>
  <si>
    <t>18～22%</t>
    <phoneticPr fontId="1"/>
  </si>
  <si>
    <t>23～27%</t>
    <phoneticPr fontId="1"/>
  </si>
  <si>
    <t>28%以上</t>
    <rPh sb="3" eb="5">
      <t>イジョウ</t>
    </rPh>
    <phoneticPr fontId="1"/>
  </si>
  <si>
    <t>13%以下</t>
    <rPh sb="3" eb="5">
      <t>イカ</t>
    </rPh>
    <phoneticPr fontId="1"/>
  </si>
  <si>
    <t>14～19%</t>
    <phoneticPr fontId="1"/>
  </si>
  <si>
    <t>20～24%</t>
    <phoneticPr fontId="1"/>
  </si>
  <si>
    <t>25～29%</t>
    <phoneticPr fontId="1"/>
  </si>
  <si>
    <t>30%以上</t>
    <rPh sb="3" eb="5">
      <t>イジョウ</t>
    </rPh>
    <phoneticPr fontId="1"/>
  </si>
  <si>
    <t>体脂肪率を測定可能な体組成計や体重計が比較的安価で販売されているので、それを使って測るのがおすすめです。</t>
  </si>
  <si>
    <t>月　日</t>
    <rPh sb="0" eb="1">
      <t>ガツ</t>
    </rPh>
    <rPh sb="2" eb="3">
      <t>ヒ</t>
    </rPh>
    <phoneticPr fontId="1"/>
  </si>
  <si>
    <t>　　月　 日</t>
    <rPh sb="2" eb="3">
      <t>ガツ</t>
    </rPh>
    <rPh sb="5" eb="6">
      <t>ニチ</t>
    </rPh>
    <phoneticPr fontId="1"/>
  </si>
  <si>
    <t>所要時間</t>
  </si>
  <si>
    <t>目標</t>
    <rPh sb="0" eb="2">
      <t>モクヒョウ</t>
    </rPh>
    <phoneticPr fontId="1"/>
  </si>
  <si>
    <t>体重</t>
    <phoneticPr fontId="1"/>
  </si>
  <si>
    <t>　　 kg</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</si>
</sst>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quot;kg&quot;"/>
  </numFmts>
  <fonts count="6">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6"/>
      <color theme="1"/>
      <name val="ＭＳ Ｐゴシック"/>
      <family val="3"/>
      <charset val="128"/>
    </font>
    <font>
      <sz val="9"/>
      <color indexed="81"/>
      <name val="ＭＳ Ｐゴシック"/>
      <family val="3"/>
      <charset val="128"/>
    </font>
    <font>
      <sz val="9"/>
      <color indexed="81"/>
      <name val="MS P 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s>
  <cellStyleXfs count="1">
    <xf numFmtId="0" fontId="0" fillId="0" borderId="0">
      <alignment vertical="center"/>
    </xf>
  </cellStyleXfs>
  <cellXfs count="26">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2" fillId="0" borderId="1" xfId="0" applyFont="1" applyBorder="1" applyAlignment="1">
      <alignment horizontal="center" vertical="center"/>
    </xf>
    <xf numFmtId="0" fontId="2" fillId="0" borderId="0" xfId="0" applyFont="1" applyAlignment="1">
      <alignment horizontal="left" vertical="center"/>
    </xf>
    <xf numFmtId="0" fontId="2" fillId="0" borderId="1" xfId="0" applyFont="1" applyBorder="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56" fontId="2" fillId="0" borderId="1" xfId="0" applyNumberFormat="1" applyFont="1" applyBorder="1">
      <alignment vertical="center"/>
    </xf>
    <xf numFmtId="0" fontId="2" fillId="0" borderId="1" xfId="0" applyFont="1" applyBorder="1" applyAlignment="1">
      <alignment horizontal="left" vertical="center"/>
    </xf>
    <xf numFmtId="0" fontId="2" fillId="0" borderId="0" xfId="0" applyFont="1" applyAlignment="1">
      <alignment horizontal="right" vertical="center"/>
    </xf>
    <xf numFmtId="176" fontId="2" fillId="0" borderId="1" xfId="0" applyNumberFormat="1" applyFont="1" applyBorder="1" applyAlignment="1">
      <alignment horizontal="center" vertical="center"/>
    </xf>
    <xf numFmtId="0" fontId="2" fillId="0" borderId="0" xfId="0" applyFont="1" applyAlignment="1">
      <alignment horizontal="center" vertical="center"/>
    </xf>
    <xf numFmtId="0" fontId="2" fillId="0" borderId="15"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4"/>
  <sheetViews>
    <sheetView tabSelected="1" zoomScaleNormal="100" workbookViewId="0">
      <selection activeCell="N3" sqref="N3"/>
    </sheetView>
  </sheetViews>
  <sheetFormatPr defaultRowHeight="17.25" customHeight="1"/>
  <cols>
    <col min="1" max="1" width="9" style="1"/>
    <col min="2" max="2" width="11.75" style="1" customWidth="1"/>
    <col min="3" max="3" width="13.75" style="1" customWidth="1"/>
    <col min="4" max="4" width="9" style="1" customWidth="1"/>
    <col min="5" max="5" width="7.75" style="1" customWidth="1"/>
    <col min="6" max="6" width="22.75" style="1" customWidth="1"/>
    <col min="7" max="8" width="4" style="1" customWidth="1"/>
    <col min="9" max="9" width="11.875" style="1" customWidth="1"/>
    <col min="10" max="10" width="12.875" style="1" customWidth="1"/>
    <col min="11" max="11" width="5" style="1" customWidth="1"/>
    <col min="12" max="12" width="12.125" style="1" customWidth="1"/>
    <col min="13" max="13" width="11.875" style="1" bestFit="1" customWidth="1"/>
    <col min="14" max="14" width="4.5" style="1" customWidth="1"/>
    <col min="15" max="16384" width="9" style="1"/>
  </cols>
  <sheetData>
    <row r="1" spans="1:13" ht="30.75" customHeight="1">
      <c r="A1" s="3" t="s">
        <v>0</v>
      </c>
      <c r="D1" s="22" t="s">
        <v>59</v>
      </c>
      <c r="E1" s="25"/>
      <c r="F1" s="25"/>
    </row>
    <row r="2" spans="1:13" s="2" customFormat="1" ht="17.25" customHeight="1">
      <c r="A2" s="4" t="s">
        <v>56</v>
      </c>
      <c r="B2" s="4" t="s">
        <v>1</v>
      </c>
      <c r="C2" s="4" t="s">
        <v>2</v>
      </c>
      <c r="D2" s="4" t="s">
        <v>58</v>
      </c>
      <c r="E2" s="4" t="s">
        <v>60</v>
      </c>
      <c r="F2" s="4" t="s">
        <v>3</v>
      </c>
    </row>
    <row r="3" spans="1:13" ht="20.100000000000001" customHeight="1">
      <c r="A3" s="20" t="s">
        <v>57</v>
      </c>
      <c r="B3" s="4"/>
      <c r="C3" s="4"/>
      <c r="D3" s="4"/>
      <c r="E3" s="23" t="s">
        <v>61</v>
      </c>
      <c r="F3" s="21"/>
      <c r="I3" s="1" t="s">
        <v>4</v>
      </c>
      <c r="L3" s="1" t="s">
        <v>9</v>
      </c>
    </row>
    <row r="4" spans="1:13" ht="20.100000000000001" customHeight="1" thickBot="1">
      <c r="A4" s="20" t="s">
        <v>57</v>
      </c>
      <c r="B4" s="4"/>
      <c r="C4" s="4"/>
      <c r="D4" s="4"/>
      <c r="E4" s="23" t="s">
        <v>61</v>
      </c>
      <c r="F4" s="21"/>
      <c r="I4" s="1" t="s">
        <v>5</v>
      </c>
      <c r="L4" s="6" t="s">
        <v>10</v>
      </c>
      <c r="M4" s="6" t="s">
        <v>11</v>
      </c>
    </row>
    <row r="5" spans="1:13" ht="20.100000000000001" customHeight="1">
      <c r="A5" s="20" t="s">
        <v>57</v>
      </c>
      <c r="B5" s="4"/>
      <c r="C5" s="4"/>
      <c r="D5" s="4"/>
      <c r="E5" s="23" t="s">
        <v>61</v>
      </c>
      <c r="F5" s="21"/>
      <c r="I5" s="16" t="s">
        <v>7</v>
      </c>
      <c r="J5" s="17" t="s">
        <v>8</v>
      </c>
      <c r="L5" s="6" t="s">
        <v>12</v>
      </c>
      <c r="M5" s="6" t="s">
        <v>17</v>
      </c>
    </row>
    <row r="6" spans="1:13" ht="20.100000000000001" customHeight="1" thickBot="1">
      <c r="A6" s="20" t="s">
        <v>57</v>
      </c>
      <c r="B6" s="4"/>
      <c r="C6" s="4"/>
      <c r="D6" s="4"/>
      <c r="E6" s="23" t="s">
        <v>61</v>
      </c>
      <c r="F6" s="21"/>
      <c r="I6" s="18"/>
      <c r="J6" s="19"/>
      <c r="L6" s="6" t="s">
        <v>13</v>
      </c>
      <c r="M6" s="6" t="s">
        <v>18</v>
      </c>
    </row>
    <row r="7" spans="1:13" ht="20.100000000000001" customHeight="1">
      <c r="A7" s="20" t="s">
        <v>57</v>
      </c>
      <c r="B7" s="4"/>
      <c r="C7" s="4"/>
      <c r="D7" s="4"/>
      <c r="E7" s="23" t="s">
        <v>61</v>
      </c>
      <c r="F7" s="21"/>
      <c r="I7" s="15" t="str">
        <f>IF($I$6="","",$I$6/100)</f>
        <v/>
      </c>
      <c r="L7" s="6" t="s">
        <v>14</v>
      </c>
      <c r="M7" s="6" t="s">
        <v>19</v>
      </c>
    </row>
    <row r="8" spans="1:13" ht="20.100000000000001" customHeight="1" thickBot="1">
      <c r="A8" s="20" t="s">
        <v>57</v>
      </c>
      <c r="B8" s="4"/>
      <c r="C8" s="4"/>
      <c r="D8" s="4"/>
      <c r="E8" s="23" t="s">
        <v>61</v>
      </c>
      <c r="F8" s="21"/>
      <c r="L8" s="6" t="s">
        <v>15</v>
      </c>
      <c r="M8" s="6" t="s">
        <v>20</v>
      </c>
    </row>
    <row r="9" spans="1:13" ht="20.100000000000001" customHeight="1" thickBot="1">
      <c r="A9" s="20" t="s">
        <v>57</v>
      </c>
      <c r="B9" s="4"/>
      <c r="C9" s="4"/>
      <c r="D9" s="4"/>
      <c r="E9" s="23" t="s">
        <v>61</v>
      </c>
      <c r="F9" s="21"/>
      <c r="I9" s="7" t="s">
        <v>6</v>
      </c>
      <c r="J9" s="8" t="str">
        <f>IF($J$6="","",ROUND($J$6/($I$7*$I$7),1))</f>
        <v/>
      </c>
      <c r="L9" s="6" t="s">
        <v>16</v>
      </c>
      <c r="M9" s="6" t="s">
        <v>21</v>
      </c>
    </row>
    <row r="10" spans="1:13" ht="20.100000000000001" customHeight="1">
      <c r="A10" s="20" t="s">
        <v>57</v>
      </c>
      <c r="B10" s="4"/>
      <c r="C10" s="4"/>
      <c r="D10" s="4"/>
      <c r="E10" s="23" t="s">
        <v>61</v>
      </c>
      <c r="F10" s="21"/>
      <c r="L10" s="1" t="s">
        <v>22</v>
      </c>
    </row>
    <row r="11" spans="1:13" ht="20.100000000000001" customHeight="1" thickBot="1">
      <c r="A11" s="20" t="s">
        <v>57</v>
      </c>
      <c r="B11" s="4"/>
      <c r="C11" s="4"/>
      <c r="D11" s="4"/>
      <c r="E11" s="23" t="s">
        <v>61</v>
      </c>
      <c r="F11" s="21"/>
      <c r="L11" s="5"/>
    </row>
    <row r="12" spans="1:13" ht="20.100000000000001" customHeight="1" thickBot="1">
      <c r="A12" s="20" t="s">
        <v>57</v>
      </c>
      <c r="B12" s="4"/>
      <c r="C12" s="4"/>
      <c r="D12" s="4"/>
      <c r="E12" s="23" t="s">
        <v>61</v>
      </c>
      <c r="F12" s="21"/>
      <c r="I12" s="7" t="s">
        <v>23</v>
      </c>
      <c r="J12" s="8" t="str">
        <f>IF($I$7="","",ROUND($I$7*$I$7*22,1))</f>
        <v/>
      </c>
    </row>
    <row r="13" spans="1:13" ht="20.100000000000001" customHeight="1">
      <c r="A13" s="20" t="s">
        <v>57</v>
      </c>
      <c r="B13" s="4"/>
      <c r="C13" s="4"/>
      <c r="D13" s="4"/>
      <c r="E13" s="23" t="s">
        <v>61</v>
      </c>
      <c r="F13" s="21"/>
    </row>
    <row r="14" spans="1:13" ht="20.100000000000001" customHeight="1">
      <c r="A14" s="20" t="s">
        <v>57</v>
      </c>
      <c r="B14" s="4"/>
      <c r="C14" s="4"/>
      <c r="D14" s="4"/>
      <c r="E14" s="23" t="s">
        <v>61</v>
      </c>
      <c r="F14" s="21"/>
      <c r="I14" s="1" t="s">
        <v>24</v>
      </c>
    </row>
    <row r="15" spans="1:13" ht="20.100000000000001" customHeight="1">
      <c r="A15" s="20" t="s">
        <v>57</v>
      </c>
      <c r="B15" s="4"/>
      <c r="C15" s="4"/>
      <c r="D15" s="4"/>
      <c r="E15" s="23" t="s">
        <v>61</v>
      </c>
      <c r="F15" s="21"/>
      <c r="I15" s="1" t="s">
        <v>25</v>
      </c>
    </row>
    <row r="16" spans="1:13" ht="20.100000000000001" customHeight="1">
      <c r="A16" s="20" t="s">
        <v>57</v>
      </c>
      <c r="B16" s="4"/>
      <c r="C16" s="4"/>
      <c r="D16" s="4"/>
      <c r="E16" s="23" t="s">
        <v>61</v>
      </c>
      <c r="F16" s="21"/>
      <c r="I16" s="24" t="s">
        <v>44</v>
      </c>
      <c r="J16" s="24"/>
      <c r="L16" s="24" t="s">
        <v>26</v>
      </c>
      <c r="M16" s="24"/>
    </row>
    <row r="17" spans="1:13" ht="20.100000000000001" customHeight="1">
      <c r="A17" s="20" t="s">
        <v>57</v>
      </c>
      <c r="B17" s="4"/>
      <c r="C17" s="4"/>
      <c r="D17" s="4"/>
      <c r="E17" s="23" t="s">
        <v>61</v>
      </c>
      <c r="F17" s="21"/>
      <c r="I17" s="9" t="s">
        <v>27</v>
      </c>
      <c r="J17" s="10"/>
      <c r="L17" s="9" t="s">
        <v>27</v>
      </c>
      <c r="M17" s="10"/>
    </row>
    <row r="18" spans="1:13" ht="20.100000000000001" customHeight="1">
      <c r="A18" s="20" t="s">
        <v>57</v>
      </c>
      <c r="B18" s="4"/>
      <c r="C18" s="4"/>
      <c r="D18" s="4"/>
      <c r="E18" s="23" t="s">
        <v>61</v>
      </c>
      <c r="F18" s="21"/>
      <c r="I18" s="11" t="s">
        <v>45</v>
      </c>
      <c r="J18" s="12" t="s">
        <v>28</v>
      </c>
      <c r="L18" s="11" t="s">
        <v>30</v>
      </c>
      <c r="M18" s="12" t="s">
        <v>28</v>
      </c>
    </row>
    <row r="19" spans="1:13" ht="20.100000000000001" customHeight="1">
      <c r="A19" s="20" t="s">
        <v>57</v>
      </c>
      <c r="B19" s="4"/>
      <c r="C19" s="4"/>
      <c r="D19" s="4"/>
      <c r="E19" s="23" t="s">
        <v>61</v>
      </c>
      <c r="F19" s="21"/>
      <c r="I19" s="11" t="s">
        <v>46</v>
      </c>
      <c r="J19" s="12" t="s">
        <v>31</v>
      </c>
      <c r="L19" s="11" t="s">
        <v>29</v>
      </c>
      <c r="M19" s="12" t="s">
        <v>31</v>
      </c>
    </row>
    <row r="20" spans="1:13" ht="20.100000000000001" customHeight="1">
      <c r="A20" s="20" t="s">
        <v>57</v>
      </c>
      <c r="B20" s="4"/>
      <c r="C20" s="4"/>
      <c r="D20" s="4"/>
      <c r="E20" s="23" t="s">
        <v>61</v>
      </c>
      <c r="F20" s="21"/>
      <c r="I20" s="11" t="s">
        <v>47</v>
      </c>
      <c r="J20" s="12" t="s">
        <v>33</v>
      </c>
      <c r="L20" s="11" t="s">
        <v>32</v>
      </c>
      <c r="M20" s="12" t="s">
        <v>33</v>
      </c>
    </row>
    <row r="21" spans="1:13" ht="20.100000000000001" customHeight="1">
      <c r="A21" s="20" t="s">
        <v>57</v>
      </c>
      <c r="B21" s="4"/>
      <c r="C21" s="4"/>
      <c r="D21" s="4"/>
      <c r="E21" s="23" t="s">
        <v>61</v>
      </c>
      <c r="F21" s="21"/>
      <c r="I21" s="11" t="s">
        <v>48</v>
      </c>
      <c r="J21" s="12" t="s">
        <v>35</v>
      </c>
      <c r="L21" s="11" t="s">
        <v>34</v>
      </c>
      <c r="M21" s="12" t="s">
        <v>35</v>
      </c>
    </row>
    <row r="22" spans="1:13" ht="20.100000000000001" customHeight="1">
      <c r="A22" s="20" t="s">
        <v>57</v>
      </c>
      <c r="B22" s="4"/>
      <c r="C22" s="4"/>
      <c r="D22" s="4"/>
      <c r="E22" s="23" t="s">
        <v>61</v>
      </c>
      <c r="F22" s="21"/>
      <c r="I22" s="13" t="s">
        <v>49</v>
      </c>
      <c r="J22" s="14" t="s">
        <v>37</v>
      </c>
      <c r="L22" s="13" t="s">
        <v>36</v>
      </c>
      <c r="M22" s="14" t="s">
        <v>37</v>
      </c>
    </row>
    <row r="23" spans="1:13" ht="20.100000000000001" customHeight="1">
      <c r="A23" s="20" t="s">
        <v>57</v>
      </c>
      <c r="B23" s="4"/>
      <c r="C23" s="4"/>
      <c r="D23" s="4"/>
      <c r="E23" s="23" t="s">
        <v>61</v>
      </c>
      <c r="F23" s="21"/>
      <c r="I23" s="9" t="s">
        <v>38</v>
      </c>
      <c r="J23" s="10"/>
      <c r="L23" s="9" t="s">
        <v>38</v>
      </c>
      <c r="M23" s="10"/>
    </row>
    <row r="24" spans="1:13" ht="20.100000000000001" customHeight="1">
      <c r="A24" s="20" t="s">
        <v>57</v>
      </c>
      <c r="B24" s="4"/>
      <c r="C24" s="4"/>
      <c r="D24" s="4"/>
      <c r="E24" s="23" t="s">
        <v>61</v>
      </c>
      <c r="F24" s="21"/>
      <c r="I24" s="11" t="s">
        <v>50</v>
      </c>
      <c r="J24" s="12" t="s">
        <v>28</v>
      </c>
      <c r="L24" s="11" t="s">
        <v>39</v>
      </c>
      <c r="M24" s="12" t="s">
        <v>28</v>
      </c>
    </row>
    <row r="25" spans="1:13" ht="20.100000000000001" customHeight="1">
      <c r="A25" s="20" t="s">
        <v>57</v>
      </c>
      <c r="B25" s="4"/>
      <c r="C25" s="4"/>
      <c r="D25" s="4"/>
      <c r="E25" s="23" t="s">
        <v>61</v>
      </c>
      <c r="F25" s="21"/>
      <c r="I25" s="11" t="s">
        <v>51</v>
      </c>
      <c r="J25" s="12" t="s">
        <v>31</v>
      </c>
      <c r="L25" s="11" t="s">
        <v>40</v>
      </c>
      <c r="M25" s="12" t="s">
        <v>31</v>
      </c>
    </row>
    <row r="26" spans="1:13" ht="20.100000000000001" customHeight="1">
      <c r="A26" s="20" t="s">
        <v>57</v>
      </c>
      <c r="B26" s="4"/>
      <c r="C26" s="4"/>
      <c r="D26" s="4"/>
      <c r="E26" s="23" t="s">
        <v>61</v>
      </c>
      <c r="F26" s="21"/>
      <c r="I26" s="11" t="s">
        <v>52</v>
      </c>
      <c r="J26" s="12" t="s">
        <v>33</v>
      </c>
      <c r="L26" s="11" t="s">
        <v>41</v>
      </c>
      <c r="M26" s="12" t="s">
        <v>33</v>
      </c>
    </row>
    <row r="27" spans="1:13" ht="20.100000000000001" customHeight="1">
      <c r="A27" s="20" t="s">
        <v>57</v>
      </c>
      <c r="B27" s="4"/>
      <c r="C27" s="4"/>
      <c r="D27" s="4"/>
      <c r="E27" s="23" t="s">
        <v>61</v>
      </c>
      <c r="F27" s="21"/>
      <c r="I27" s="11" t="s">
        <v>53</v>
      </c>
      <c r="J27" s="12" t="s">
        <v>35</v>
      </c>
      <c r="L27" s="11" t="s">
        <v>42</v>
      </c>
      <c r="M27" s="12" t="s">
        <v>35</v>
      </c>
    </row>
    <row r="28" spans="1:13" ht="20.100000000000001" customHeight="1">
      <c r="A28" s="20" t="s">
        <v>57</v>
      </c>
      <c r="B28" s="4"/>
      <c r="C28" s="4"/>
      <c r="D28" s="4"/>
      <c r="E28" s="23" t="s">
        <v>61</v>
      </c>
      <c r="F28" s="21"/>
      <c r="I28" s="13" t="s">
        <v>54</v>
      </c>
      <c r="J28" s="14" t="s">
        <v>37</v>
      </c>
      <c r="L28" s="13" t="s">
        <v>43</v>
      </c>
      <c r="M28" s="14" t="s">
        <v>37</v>
      </c>
    </row>
    <row r="29" spans="1:13" ht="20.100000000000001" customHeight="1">
      <c r="A29" s="20" t="s">
        <v>57</v>
      </c>
      <c r="B29" s="4"/>
      <c r="C29" s="4"/>
      <c r="D29" s="4"/>
      <c r="E29" s="23" t="s">
        <v>61</v>
      </c>
      <c r="F29" s="21"/>
    </row>
    <row r="30" spans="1:13" ht="20.100000000000001" customHeight="1">
      <c r="A30" s="20" t="s">
        <v>57</v>
      </c>
      <c r="B30" s="4"/>
      <c r="C30" s="4"/>
      <c r="D30" s="4"/>
      <c r="E30" s="23" t="s">
        <v>61</v>
      </c>
      <c r="F30" s="21"/>
      <c r="I30" s="1" t="s">
        <v>55</v>
      </c>
    </row>
    <row r="31" spans="1:13" ht="20.100000000000001" customHeight="1">
      <c r="A31" s="20" t="s">
        <v>57</v>
      </c>
      <c r="B31" s="4"/>
      <c r="C31" s="4"/>
      <c r="D31" s="4"/>
      <c r="E31" s="23" t="s">
        <v>61</v>
      </c>
      <c r="F31" s="21"/>
    </row>
    <row r="32" spans="1:13" ht="20.100000000000001" customHeight="1">
      <c r="A32" s="20" t="s">
        <v>57</v>
      </c>
      <c r="B32" s="4"/>
      <c r="C32" s="4"/>
      <c r="D32" s="4"/>
      <c r="E32" s="23" t="s">
        <v>61</v>
      </c>
      <c r="F32" s="21"/>
    </row>
    <row r="33" spans="1:6" ht="20.100000000000001" customHeight="1">
      <c r="A33" s="20" t="s">
        <v>57</v>
      </c>
      <c r="B33" s="4"/>
      <c r="C33" s="4"/>
      <c r="D33" s="4"/>
      <c r="E33" s="23" t="s">
        <v>61</v>
      </c>
      <c r="F33" s="21"/>
    </row>
    <row r="34" spans="1:6" ht="20.100000000000001" customHeight="1">
      <c r="A34" s="20" t="s">
        <v>57</v>
      </c>
      <c r="B34" s="4"/>
      <c r="C34" s="4"/>
      <c r="D34" s="4"/>
      <c r="E34" s="23" t="s">
        <v>61</v>
      </c>
      <c r="F34" s="21"/>
    </row>
  </sheetData>
  <mergeCells count="3">
    <mergeCell ref="I16:J16"/>
    <mergeCell ref="L16:M16"/>
    <mergeCell ref="E1:F1"/>
  </mergeCells>
  <phoneticPr fontId="1"/>
  <printOptions horizontalCentered="1" verticalCentered="1"/>
  <pageMargins left="0.70866141732283472" right="0.70866141732283472" top="0.74803149606299213" bottom="0.74803149606299213" header="0.31496062992125984" footer="0.31496062992125984"/>
  <pageSetup paperSize="9" scale="106" orientation="portrait" horizontalDpi="0"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dc:creator>
  <cp:lastModifiedBy>MicroBox パソコン寺子屋</cp:lastModifiedBy>
  <cp:lastPrinted>2023-09-05T05:39:56Z</cp:lastPrinted>
  <dcterms:created xsi:type="dcterms:W3CDTF">2023-09-04T13:04:42Z</dcterms:created>
  <dcterms:modified xsi:type="dcterms:W3CDTF">2023-09-16T05:09:08Z</dcterms:modified>
</cp:coreProperties>
</file>