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!!!仕事\エクセル姫\20210510_009_excel姫\009\001\010\"/>
    </mc:Choice>
  </mc:AlternateContent>
  <xr:revisionPtr revIDLastSave="0" documentId="13_ncr:1_{2D6B65AF-8D8D-4FD3-93EF-EC559686CA60}" xr6:coauthVersionLast="46" xr6:coauthVersionMax="46" xr10:uidLastSave="{00000000-0000-0000-0000-000000000000}"/>
  <bookViews>
    <workbookView xWindow="-120" yWindow="-120" windowWidth="29040" windowHeight="15225" xr2:uid="{5263C371-0518-494F-A6FD-AB7EA9CC0C9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9" i="1"/>
  <c r="D11" i="1"/>
  <c r="C11" i="1"/>
  <c r="E11" i="1"/>
  <c r="F11" i="1"/>
  <c r="G11" i="1"/>
  <c r="H11" i="1"/>
  <c r="I11" i="1"/>
  <c r="J11" i="1"/>
  <c r="K11" i="1"/>
  <c r="L11" i="1"/>
  <c r="M11" i="1"/>
  <c r="B11" i="1"/>
  <c r="C12" i="1"/>
  <c r="E12" i="1"/>
  <c r="H12" i="1"/>
  <c r="I12" i="1"/>
  <c r="K12" i="1"/>
  <c r="L12" i="1"/>
  <c r="M12" i="1"/>
  <c r="D5" i="1"/>
  <c r="B12" i="1" s="1"/>
  <c r="G12" i="1" l="1"/>
  <c r="D12" i="1"/>
  <c r="J12" i="1"/>
  <c r="F12" i="1"/>
  <c r="N12" i="1"/>
  <c r="N11" i="1"/>
</calcChain>
</file>

<file path=xl/sharedStrings.xml><?xml version="1.0" encoding="utf-8"?>
<sst xmlns="http://schemas.openxmlformats.org/spreadsheetml/2006/main" count="20" uniqueCount="20">
  <si>
    <t>売上目標管理シート</t>
  </si>
  <si>
    <t>2020年4月1日　作成</t>
  </si>
  <si>
    <t>2019年実績</t>
  </si>
  <si>
    <t>2020年目標（前年×150％）</t>
  </si>
  <si>
    <t>実績</t>
  </si>
  <si>
    <t>目標達成率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</si>
  <si>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</si>
  <si>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</si>
  <si>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</si>
  <si>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</si>
  <si>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</si>
  <si>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</si>
  <si>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</si>
  <si>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</si>
  <si>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</si>
  <si>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</si>
  <si>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</si>
  <si>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</si>
  <si>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</si>
  <si>
    <t>前年対比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</si>
</sst>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"/>
    <numFmt numFmtId="177" formatCode="0.0%"/>
  </numFmts>
  <fonts count="6">
    <font>
      <sz val="12"/>
      <color theme="1"/>
      <name val="游ゴシック"/>
      <family val="2"/>
      <scheme val="minor"/>
    </font>
    <font>
      <sz val="10"/>
      <color theme="1"/>
      <name val="Hiragino Kaku Gothic Pro W3"/>
      <family val="2"/>
      <charset val="128"/>
    </font>
    <font>
      <sz val="16"/>
      <color theme="0"/>
      <name val="Hiragino Kaku Gothic Pro W6"/>
      <family val="2"/>
      <charset val="128"/>
    </font>
    <font>
      <sz val="10"/>
      <color theme="0"/>
      <name val="Hiragino Kaku Gothic Pro W3"/>
      <family val="2"/>
      <charset val="128"/>
    </font>
    <font>
      <sz val="8"/>
      <color theme="1"/>
      <name val="Hiragino Kaku Gothic Pro W3"/>
      <family val="2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 style="thick">
        <color theme="1" tint="0.499984740745262"/>
      </bottom>
      <diagonal/>
    </border>
    <border>
      <left style="thin">
        <color theme="1" tint="0.499984740745262"/>
      </left>
      <right/>
      <top/>
      <bottom style="thick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4" fillId="0" borderId="0" xfId="0" applyFont="1"/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/>
    <xf numFmtId="176" fontId="4" fillId="0" borderId="11" xfId="0" applyNumberFormat="1" applyFont="1" applyBorder="1"/>
    <xf numFmtId="176" fontId="4" fillId="0" borderId="12" xfId="0" applyNumberFormat="1" applyFont="1" applyBorder="1"/>
    <xf numFmtId="177" fontId="4" fillId="0" borderId="13" xfId="0" applyNumberFormat="1" applyFont="1" applyBorder="1"/>
    <xf numFmtId="177" fontId="4" fillId="0" borderId="14" xfId="0" applyNumberFormat="1" applyFont="1" applyBorder="1"/>
    <xf numFmtId="177" fontId="4" fillId="0" borderId="15" xfId="0" applyNumberFormat="1" applyFont="1" applyBorder="1"/>
    <xf numFmtId="0" fontId="4" fillId="0" borderId="16" xfId="0" applyFont="1" applyBorder="1"/>
    <xf numFmtId="49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/>
    <xf numFmtId="177" fontId="4" fillId="0" borderId="19" xfId="0" applyNumberFormat="1" applyFont="1" applyBorder="1"/>
    <xf numFmtId="0" fontId="4" fillId="0" borderId="20" xfId="0" applyFont="1" applyBorder="1"/>
    <xf numFmtId="176" fontId="4" fillId="0" borderId="21" xfId="0" applyNumberFormat="1" applyFont="1" applyBorder="1"/>
    <xf numFmtId="177" fontId="4" fillId="0" borderId="10" xfId="0" applyNumberFormat="1" applyFont="1" applyBorder="1"/>
    <xf numFmtId="177" fontId="4" fillId="0" borderId="21" xfId="0" applyNumberFormat="1" applyFont="1" applyBorder="1"/>
    <xf numFmtId="0" fontId="4" fillId="2" borderId="0" xfId="0" applyFont="1" applyFill="1"/>
    <xf numFmtId="177" fontId="4" fillId="0" borderId="11" xfId="0" applyNumberFormat="1" applyFont="1" applyBorder="1"/>
    <xf numFmtId="177" fontId="4" fillId="0" borderId="12" xfId="0" applyNumberFormat="1" applyFont="1" applyBorder="1"/>
    <xf numFmtId="176" fontId="1" fillId="0" borderId="5" xfId="0" applyNumberFormat="1" applyFont="1" applyBorder="1" applyAlignment="1">
      <alignment horizontal="left" vertical="top"/>
    </xf>
    <xf numFmtId="176" fontId="1" fillId="0" borderId="6" xfId="0" applyNumberFormat="1" applyFont="1" applyBorder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left" vertical="top"/>
    </xf>
    <xf numFmtId="176" fontId="1" fillId="0" borderId="3" xfId="0" applyNumberFormat="1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04177602799651"/>
          <c:y val="0.18094925634295711"/>
          <c:w val="0.75420822397200349"/>
          <c:h val="0.61506816856226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Sheet1!$B$9:$M$9</c:f>
              <c:numCache>
                <c:formatCode>"¥"#,##0</c:formatCode>
                <c:ptCount val="12"/>
                <c:pt idx="0">
                  <c:v>1800000</c:v>
                </c:pt>
                <c:pt idx="1">
                  <c:v>780000</c:v>
                </c:pt>
                <c:pt idx="2">
                  <c:v>1200000</c:v>
                </c:pt>
                <c:pt idx="3">
                  <c:v>1205000</c:v>
                </c:pt>
                <c:pt idx="4">
                  <c:v>1450000</c:v>
                </c:pt>
                <c:pt idx="5">
                  <c:v>2300000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75-434E-AD08-B34727E4D249}"/>
            </c:ext>
          </c:extLst>
        </c:ser>
        <c:ser>
          <c:idx val="1"/>
          <c:order val="1"/>
          <c:tx>
            <c:strRef>
              <c:f>Sheet1!$A$10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Sheet1!$B$10:$M$10</c:f>
              <c:numCache>
                <c:formatCode>"¥"#,##0</c:formatCode>
                <c:ptCount val="12"/>
                <c:pt idx="0">
                  <c:v>2000000</c:v>
                </c:pt>
                <c:pt idx="1">
                  <c:v>1500000</c:v>
                </c:pt>
                <c:pt idx="2">
                  <c:v>1340000</c:v>
                </c:pt>
                <c:pt idx="3">
                  <c:v>2300000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75-434E-AD08-B34727E4D249}"/>
            </c:ext>
          </c:extLst>
        </c:ser>
        <c:ser>
          <c:idx val="2"/>
          <c:order val="2"/>
          <c:tx>
            <c:strRef>
              <c:f>Sheet1!$A$11</c:f>
              <c:strCache>
                <c:ptCount val="1"/>
                <c:pt idx="0">
                  <c:v>前年対比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Sheet1!$B$11:$M$11</c:f>
              <c:numCache>
                <c:formatCode>0.0%</c:formatCode>
                <c:ptCount val="12"/>
                <c:pt idx="0">
                  <c:v>1.1111111111111112</c:v>
                </c:pt>
                <c:pt idx="1">
                  <c:v>1.9230769230769231</c:v>
                </c:pt>
                <c:pt idx="2">
                  <c:v>1.1166666666666667</c:v>
                </c:pt>
                <c:pt idx="3">
                  <c:v>1.9087136929460582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75-434E-AD08-B34727E4D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2097071"/>
        <c:axId val="1432038751"/>
      </c:barChart>
      <c:lineChart>
        <c:grouping val="standard"/>
        <c:varyColors val="0"/>
        <c:ser>
          <c:idx val="3"/>
          <c:order val="3"/>
          <c:tx>
            <c:strRef>
              <c:f>Sheet1!$A$12</c:f>
              <c:strCache>
                <c:ptCount val="1"/>
                <c:pt idx="0">
                  <c:v>目標達成率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Sheet1!$B$12:$M$12</c:f>
              <c:numCache>
                <c:formatCode>0.0%</c:formatCode>
                <c:ptCount val="12"/>
                <c:pt idx="0">
                  <c:v>5.7971014492753624E-2</c:v>
                </c:pt>
                <c:pt idx="1">
                  <c:v>4.3478260869565216E-2</c:v>
                </c:pt>
                <c:pt idx="2">
                  <c:v>3.8840579710144929E-2</c:v>
                </c:pt>
                <c:pt idx="3">
                  <c:v>6.6666666666666666E-2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75-434E-AD08-B34727E4D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8305503"/>
        <c:axId val="1517484575"/>
      </c:lineChart>
      <c:catAx>
        <c:axId val="1432097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32038751"/>
        <c:crosses val="autoZero"/>
        <c:auto val="1"/>
        <c:lblAlgn val="ctr"/>
        <c:lblOffset val="100"/>
        <c:noMultiLvlLbl val="0"/>
      </c:catAx>
      <c:valAx>
        <c:axId val="1432038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¥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32097071"/>
        <c:crosses val="autoZero"/>
        <c:crossBetween val="between"/>
      </c:valAx>
      <c:valAx>
        <c:axId val="1517484575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18305503"/>
        <c:crosses val="max"/>
        <c:crossBetween val="between"/>
      </c:valAx>
      <c:catAx>
        <c:axId val="1518305503"/>
        <c:scaling>
          <c:orientation val="minMax"/>
        </c:scaling>
        <c:delete val="1"/>
        <c:axPos val="b"/>
        <c:majorTickMark val="none"/>
        <c:minorTickMark val="none"/>
        <c:tickLblPos val="nextTo"/>
        <c:crossAx val="151748457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199909</xdr:colOff>
      <xdr:row>12</xdr:row>
      <xdr:rowOff>191913</xdr:rowOff>
    </xdr:from>
    <xdr:to>
      <xdr:col>13</xdr:col>
      <xdr:colOff>652404</xdr:colOff>
      <xdr:row>30</xdr:row>
      <xdr:rowOff>64912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D4A39A0-8CA2-3848-9D85-8F0D175B22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D3F18-2300-3B4A-8423-5D85E75F80F3}">
  <dimension ref="A1:N33"/>
  <sheetViews>
    <sheetView showGridLines="0" tabSelected="1" zoomScaleNormal="100" zoomScalePageLayoutView="108" workbookViewId="0">
      <selection activeCell="P1" sqref="P1"/>
    </sheetView>
  </sheetViews>
  <sheetFormatPr defaultColWidth="10.77734375" defaultRowHeight="12"/>
  <cols>
    <col min="1" max="1" width="7.6640625" style="1" customWidth="1"/>
    <col min="2" max="13" width="8.6640625" style="1" customWidth="1"/>
    <col min="14" max="14" width="10.33203125" style="1" customWidth="1"/>
    <col min="15" max="15" width="10.77734375" style="1" customWidth="1"/>
    <col min="16" max="16384" width="10.77734375" style="1"/>
  </cols>
  <sheetData>
    <row r="1" spans="1:14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>
      <c r="A4" s="28" t="s">
        <v>2</v>
      </c>
      <c r="B4" s="29"/>
      <c r="C4" s="29"/>
      <c r="D4" s="32">
        <v>23000000</v>
      </c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1:14">
      <c r="A5" s="30" t="s">
        <v>3</v>
      </c>
      <c r="B5" s="31"/>
      <c r="C5" s="31"/>
      <c r="D5" s="23">
        <f>D4*1.5</f>
        <v>34500000</v>
      </c>
      <c r="E5" s="23"/>
      <c r="F5" s="23"/>
      <c r="G5" s="23"/>
      <c r="H5" s="23"/>
      <c r="I5" s="23"/>
      <c r="J5" s="23"/>
      <c r="K5" s="23"/>
      <c r="L5" s="23"/>
      <c r="M5" s="23"/>
      <c r="N5" s="24"/>
    </row>
    <row r="7" spans="1:14">
      <c r="A7" s="27" t="s">
        <v>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>
      <c r="A8" s="12"/>
      <c r="B8" s="3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5" t="s">
        <v>17</v>
      </c>
      <c r="N8" s="13" t="s">
        <v>18</v>
      </c>
    </row>
    <row r="9" spans="1:14">
      <c r="A9" s="16">
        <v>2019</v>
      </c>
      <c r="B9" s="6">
        <v>1800000</v>
      </c>
      <c r="C9" s="7">
        <v>780000</v>
      </c>
      <c r="D9" s="7">
        <v>1200000</v>
      </c>
      <c r="E9" s="7">
        <v>1205000</v>
      </c>
      <c r="F9" s="7">
        <v>1450000</v>
      </c>
      <c r="G9" s="7">
        <v>2300000</v>
      </c>
      <c r="H9" s="7"/>
      <c r="I9" s="7"/>
      <c r="J9" s="7"/>
      <c r="K9" s="7"/>
      <c r="L9" s="7"/>
      <c r="M9" s="8"/>
      <c r="N9" s="17">
        <f>SUM(B9:M9)</f>
        <v>8735000</v>
      </c>
    </row>
    <row r="10" spans="1:14">
      <c r="A10" s="16">
        <v>2020</v>
      </c>
      <c r="B10" s="6">
        <v>2000000</v>
      </c>
      <c r="C10" s="7">
        <v>1500000</v>
      </c>
      <c r="D10" s="7">
        <v>1340000</v>
      </c>
      <c r="E10" s="7">
        <v>2300000</v>
      </c>
      <c r="F10" s="7"/>
      <c r="G10" s="7"/>
      <c r="H10" s="7"/>
      <c r="I10" s="7"/>
      <c r="J10" s="7"/>
      <c r="K10" s="7"/>
      <c r="L10" s="7"/>
      <c r="M10" s="8"/>
      <c r="N10" s="17">
        <f>SUM(B10:M10)</f>
        <v>7140000</v>
      </c>
    </row>
    <row r="11" spans="1:14">
      <c r="A11" s="16" t="s">
        <v>19</v>
      </c>
      <c r="B11" s="18">
        <f>B$10/B$9</f>
        <v>1.1111111111111112</v>
      </c>
      <c r="C11" s="21">
        <f t="shared" ref="C11:N11" si="0">C$10/C$9</f>
        <v>1.9230769230769231</v>
      </c>
      <c r="D11" s="21">
        <f>D$10/D$9</f>
        <v>1.1166666666666667</v>
      </c>
      <c r="E11" s="21">
        <f t="shared" si="0"/>
        <v>1.9087136929460582</v>
      </c>
      <c r="F11" s="21">
        <f t="shared" si="0"/>
        <v>0</v>
      </c>
      <c r="G11" s="21">
        <f t="shared" si="0"/>
        <v>0</v>
      </c>
      <c r="H11" s="21" t="e">
        <f t="shared" si="0"/>
        <v>#DIV/0!</v>
      </c>
      <c r="I11" s="21" t="e">
        <f t="shared" si="0"/>
        <v>#DIV/0!</v>
      </c>
      <c r="J11" s="21" t="e">
        <f t="shared" si="0"/>
        <v>#DIV/0!</v>
      </c>
      <c r="K11" s="21" t="e">
        <f t="shared" si="0"/>
        <v>#DIV/0!</v>
      </c>
      <c r="L11" s="21" t="e">
        <f t="shared" si="0"/>
        <v>#DIV/0!</v>
      </c>
      <c r="M11" s="22" t="e">
        <f t="shared" si="0"/>
        <v>#DIV/0!</v>
      </c>
      <c r="N11" s="19">
        <f t="shared" si="0"/>
        <v>0.81740125930165997</v>
      </c>
    </row>
    <row r="12" spans="1:14" ht="12.75" thickBot="1">
      <c r="A12" s="14" t="s">
        <v>5</v>
      </c>
      <c r="B12" s="9">
        <f>B$10/$D$5</f>
        <v>5.7971014492753624E-2</v>
      </c>
      <c r="C12" s="10">
        <f t="shared" ref="C12:N12" si="1">C$10/$D$5</f>
        <v>4.3478260869565216E-2</v>
      </c>
      <c r="D12" s="10">
        <f>D$10/$D$5</f>
        <v>3.8840579710144929E-2</v>
      </c>
      <c r="E12" s="10">
        <f t="shared" si="1"/>
        <v>6.6666666666666666E-2</v>
      </c>
      <c r="F12" s="10">
        <f t="shared" si="1"/>
        <v>0</v>
      </c>
      <c r="G12" s="10">
        <f t="shared" si="1"/>
        <v>0</v>
      </c>
      <c r="H12" s="10">
        <f t="shared" si="1"/>
        <v>0</v>
      </c>
      <c r="I12" s="10">
        <f t="shared" si="1"/>
        <v>0</v>
      </c>
      <c r="J12" s="10">
        <f t="shared" si="1"/>
        <v>0</v>
      </c>
      <c r="K12" s="10">
        <f t="shared" si="1"/>
        <v>0</v>
      </c>
      <c r="L12" s="10">
        <f t="shared" si="1"/>
        <v>0</v>
      </c>
      <c r="M12" s="11">
        <f t="shared" si="1"/>
        <v>0</v>
      </c>
      <c r="N12" s="15">
        <f t="shared" si="1"/>
        <v>0.20695652173913043</v>
      </c>
    </row>
    <row r="13" spans="1:14" ht="12.75" thickTop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</sheetData>
  <mergeCells count="7">
    <mergeCell ref="D5:N5"/>
    <mergeCell ref="A1:N2"/>
    <mergeCell ref="A3:N3"/>
    <mergeCell ref="A7:N7"/>
    <mergeCell ref="A4:C4"/>
    <mergeCell ref="A5:C5"/>
    <mergeCell ref="D4:N4"/>
  </mergeCells>
  <phoneticPr fontId="5"/>
  <pageMargins left="0" right="0" top="0.74803149606299213" bottom="0.74803149606299213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 Kunika</dc:creator>
  <cp:lastModifiedBy>Katsuhiro Matsumoto</cp:lastModifiedBy>
  <dcterms:created xsi:type="dcterms:W3CDTF">2020-09-29T00:50:04Z</dcterms:created>
  <dcterms:modified xsi:type="dcterms:W3CDTF">2021-05-16T01:03:21Z</dcterms:modified>
</cp:coreProperties>
</file>